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3820" windowHeight="14955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K8" i="1"/>
  <c r="K9"/>
  <c r="K31"/>
  <c r="K16"/>
  <c r="K28"/>
  <c r="K18"/>
  <c r="K24"/>
  <c r="K14"/>
  <c r="K20"/>
  <c r="K6"/>
  <c r="K10"/>
  <c r="K26"/>
  <c r="K22"/>
  <c r="K12"/>
  <c r="K32"/>
  <c r="K17"/>
  <c r="K29"/>
  <c r="K19"/>
  <c r="K25"/>
  <c r="K15"/>
  <c r="K21"/>
  <c r="K7"/>
  <c r="K11"/>
  <c r="K27"/>
  <c r="K23"/>
  <c r="K13"/>
</calcChain>
</file>

<file path=xl/sharedStrings.xml><?xml version="1.0" encoding="utf-8"?>
<sst xmlns="http://schemas.openxmlformats.org/spreadsheetml/2006/main" count="71" uniqueCount="43">
  <si>
    <t>PUNTI</t>
  </si>
  <si>
    <t>Piazzamento Campionato</t>
  </si>
  <si>
    <t xml:space="preserve"> ALESSANDRI  PIETRO</t>
  </si>
  <si>
    <t xml:space="preserve"> Pescato in Grammi  &gt;</t>
  </si>
  <si>
    <t xml:space="preserve"> MAZZOLENI STEFANO</t>
  </si>
  <si>
    <t xml:space="preserve"> CHIRICO  IVANO</t>
  </si>
  <si>
    <t xml:space="preserve"> PREVITALI  STEFANO</t>
  </si>
  <si>
    <t xml:space="preserve"> RUCCO  GIORGIO</t>
  </si>
  <si>
    <t xml:space="preserve"> MEMEO ALVARO</t>
  </si>
  <si>
    <t xml:space="preserve"> RUCCO  GIANMARIO</t>
  </si>
  <si>
    <t xml:space="preserve"> MAZZOLENI  GIOVANNI</t>
  </si>
  <si>
    <t xml:space="preserve"> MAZZOLENI  MAURIZIO</t>
  </si>
  <si>
    <t xml:space="preserve"> SOMENZI  LUIGI</t>
  </si>
  <si>
    <t xml:space="preserve"> ZANIN  SECONDO</t>
  </si>
  <si>
    <t xml:space="preserve">  COGNOME       NOME</t>
  </si>
  <si>
    <t xml:space="preserve"> GHILARDI FLAVIO</t>
  </si>
  <si>
    <r>
      <t xml:space="preserve">2° PRO. </t>
    </r>
    <r>
      <rPr>
        <b/>
        <sz val="10"/>
        <color rgb="FF0000FF"/>
        <rFont val="Arial"/>
        <family val="2"/>
      </rPr>
      <t>Laghi Verdi</t>
    </r>
  </si>
  <si>
    <t>Prova di SCARTO</t>
  </si>
  <si>
    <t>Assente</t>
  </si>
  <si>
    <t xml:space="preserve"> MEMEO ALEANDRO</t>
  </si>
  <si>
    <t>SETTORE  TECNICO GIOVANILE</t>
  </si>
  <si>
    <r>
      <t xml:space="preserve">6° PRO. </t>
    </r>
    <r>
      <rPr>
        <b/>
        <sz val="10"/>
        <color rgb="FF0000FF"/>
        <rFont val="Arial"/>
        <family val="2"/>
      </rPr>
      <t>Trezzo</t>
    </r>
  </si>
  <si>
    <r>
      <t xml:space="preserve">7° PRO. </t>
    </r>
    <r>
      <rPr>
        <b/>
        <sz val="10"/>
        <color rgb="FF0C34FC"/>
        <rFont val="Arial"/>
        <family val="2"/>
      </rPr>
      <t>Brivio</t>
    </r>
  </si>
  <si>
    <r>
      <t xml:space="preserve">3° PRO. </t>
    </r>
    <r>
      <rPr>
        <b/>
        <sz val="10"/>
        <color rgb="FF0000FF"/>
        <rFont val="Arial"/>
        <family val="2"/>
      </rPr>
      <t>Telgate</t>
    </r>
  </si>
  <si>
    <r>
      <t xml:space="preserve">4° PRO. </t>
    </r>
    <r>
      <rPr>
        <b/>
        <sz val="10"/>
        <color rgb="FF0000FF"/>
        <rFont val="Arial"/>
        <family val="2"/>
      </rPr>
      <t>Brivio</t>
    </r>
  </si>
  <si>
    <r>
      <t xml:space="preserve">5° PRO. </t>
    </r>
    <r>
      <rPr>
        <b/>
        <sz val="10"/>
        <color rgb="FF0000FF"/>
        <rFont val="Arial"/>
        <family val="2"/>
      </rPr>
      <t>Segrate</t>
    </r>
  </si>
  <si>
    <r>
      <t xml:space="preserve">1° PRO. </t>
    </r>
    <r>
      <rPr>
        <b/>
        <sz val="10"/>
        <color rgb="FF0C34FC"/>
        <rFont val="Arial"/>
        <family val="2"/>
      </rPr>
      <t>Peschiera</t>
    </r>
  </si>
  <si>
    <r>
      <rPr>
        <b/>
        <i/>
        <sz val="36"/>
        <color theme="5" tint="-0.499984740745262"/>
        <rFont val="Comic Sans MS"/>
        <family val="4"/>
      </rPr>
      <t>APS Brivio</t>
    </r>
    <r>
      <rPr>
        <b/>
        <i/>
        <sz val="14"/>
        <color theme="5" tint="-0.499984740745262"/>
        <rFont val="Comic Sans MS"/>
        <family val="4"/>
      </rPr>
      <t>1964</t>
    </r>
    <r>
      <rPr>
        <b/>
        <i/>
        <sz val="36"/>
        <color rgb="FF800000"/>
        <rFont val="Comic Sans MS"/>
        <family val="4"/>
      </rPr>
      <t xml:space="preserve">        </t>
    </r>
    <r>
      <rPr>
        <b/>
        <i/>
        <sz val="20"/>
        <color rgb="FF800000"/>
        <rFont val="Comic Sans MS"/>
        <family val="4"/>
      </rPr>
      <t xml:space="preserve">                  </t>
    </r>
    <r>
      <rPr>
        <b/>
        <i/>
        <sz val="26"/>
        <color theme="5" tint="-0.499984740745262"/>
        <rFont val="Comic Sans MS"/>
        <family val="4"/>
      </rPr>
      <t xml:space="preserve">Classifica Campionato Sociale </t>
    </r>
    <r>
      <rPr>
        <b/>
        <i/>
        <sz val="26"/>
        <color rgb="FFFF0000"/>
        <rFont val="Comic Sans MS"/>
        <family val="4"/>
      </rPr>
      <t xml:space="preserve">2017 </t>
    </r>
    <r>
      <rPr>
        <b/>
        <i/>
        <sz val="26"/>
        <color rgb="FF008000"/>
        <rFont val="Comic Sans MS"/>
        <family val="4"/>
      </rPr>
      <t xml:space="preserve"> </t>
    </r>
    <r>
      <rPr>
        <b/>
        <i/>
        <sz val="12"/>
        <color rgb="FF008000"/>
        <rFont val="Comic Sans MS"/>
        <family val="4"/>
      </rPr>
      <t xml:space="preserve">                                    </t>
    </r>
  </si>
  <si>
    <t>Campionato a 2 Settori</t>
  </si>
  <si>
    <r>
      <rPr>
        <b/>
        <sz val="20"/>
        <color rgb="FF0C34FC"/>
        <rFont val="Arial"/>
        <family val="2"/>
      </rPr>
      <t xml:space="preserve">3° </t>
    </r>
    <r>
      <rPr>
        <b/>
        <sz val="20"/>
        <color theme="5" tint="0.59999389629810485"/>
        <rFont val="Arial"/>
        <family val="2"/>
      </rPr>
      <t xml:space="preserve"> </t>
    </r>
  </si>
  <si>
    <t>Cappotto</t>
  </si>
  <si>
    <r>
      <rPr>
        <b/>
        <sz val="20"/>
        <color rgb="FF0C34FC"/>
        <rFont val="Arial"/>
        <family val="2"/>
      </rPr>
      <t xml:space="preserve">1° </t>
    </r>
    <r>
      <rPr>
        <b/>
        <sz val="20"/>
        <color theme="3" tint="0.79998168889431442"/>
        <rFont val="Arial"/>
        <family val="2"/>
      </rPr>
      <t/>
    </r>
  </si>
  <si>
    <r>
      <rPr>
        <b/>
        <sz val="20"/>
        <color rgb="FF0C34FC"/>
        <rFont val="Arial"/>
        <family val="2"/>
      </rPr>
      <t xml:space="preserve">7° </t>
    </r>
    <r>
      <rPr>
        <b/>
        <sz val="20"/>
        <color theme="3" tint="0.79998168889431442"/>
        <rFont val="Arial"/>
        <family val="2"/>
      </rPr>
      <t xml:space="preserve"> </t>
    </r>
  </si>
  <si>
    <r>
      <rPr>
        <b/>
        <sz val="20"/>
        <color rgb="FF0C34FC"/>
        <rFont val="Arial"/>
        <family val="2"/>
      </rPr>
      <t>11°</t>
    </r>
    <r>
      <rPr>
        <b/>
        <sz val="20"/>
        <color theme="5" tint="0.59999389629810485"/>
        <rFont val="Arial"/>
        <family val="2"/>
      </rPr>
      <t xml:space="preserve">  </t>
    </r>
  </si>
  <si>
    <r>
      <rPr>
        <b/>
        <sz val="20"/>
        <color rgb="FF0C34FC"/>
        <rFont val="Arial"/>
        <family val="2"/>
      </rPr>
      <t>12°</t>
    </r>
    <r>
      <rPr>
        <b/>
        <sz val="20"/>
        <color theme="3" tint="0.79998168889431442"/>
        <rFont val="Arial"/>
        <family val="2"/>
      </rPr>
      <t/>
    </r>
  </si>
  <si>
    <r>
      <rPr>
        <b/>
        <sz val="20"/>
        <color rgb="FF0C34FC"/>
        <rFont val="Arial"/>
        <family val="2"/>
      </rPr>
      <t xml:space="preserve">2° </t>
    </r>
    <r>
      <rPr>
        <b/>
        <sz val="20"/>
        <color theme="5" tint="0.59999389629810485"/>
        <rFont val="Arial"/>
        <family val="2"/>
      </rPr>
      <t xml:space="preserve"> </t>
    </r>
  </si>
  <si>
    <r>
      <rPr>
        <b/>
        <sz val="20"/>
        <color rgb="FF0C34FC"/>
        <rFont val="Arial"/>
        <family val="2"/>
      </rPr>
      <t>4°</t>
    </r>
    <r>
      <rPr>
        <b/>
        <sz val="20"/>
        <color theme="5" tint="0.59999389629810485"/>
        <rFont val="Arial"/>
        <family val="2"/>
      </rPr>
      <t xml:space="preserve">  </t>
    </r>
  </si>
  <si>
    <r>
      <rPr>
        <b/>
        <sz val="20"/>
        <color rgb="FF0C34FC"/>
        <rFont val="Arial"/>
        <family val="2"/>
      </rPr>
      <t>8°</t>
    </r>
    <r>
      <rPr>
        <b/>
        <sz val="20"/>
        <color theme="5" tint="0.59999389629810485"/>
        <rFont val="Arial"/>
        <family val="2"/>
      </rPr>
      <t xml:space="preserve">  </t>
    </r>
  </si>
  <si>
    <r>
      <rPr>
        <b/>
        <sz val="20"/>
        <color rgb="FF0C34FC"/>
        <rFont val="Arial"/>
        <family val="2"/>
      </rPr>
      <t>9°</t>
    </r>
    <r>
      <rPr>
        <b/>
        <sz val="20"/>
        <color theme="5" tint="0.59999389629810485"/>
        <rFont val="Arial"/>
        <family val="2"/>
      </rPr>
      <t xml:space="preserve">  </t>
    </r>
  </si>
  <si>
    <r>
      <rPr>
        <b/>
        <sz val="20"/>
        <color rgb="FF0C34FC"/>
        <rFont val="Arial"/>
        <family val="2"/>
      </rPr>
      <t xml:space="preserve">10° </t>
    </r>
    <r>
      <rPr>
        <b/>
        <sz val="20"/>
        <color rgb="FFA9F9C7"/>
        <rFont val="Arial"/>
        <family val="2"/>
      </rPr>
      <t xml:space="preserve"> </t>
    </r>
  </si>
  <si>
    <r>
      <rPr>
        <b/>
        <sz val="20"/>
        <color rgb="FF0C34FC"/>
        <rFont val="Arial"/>
        <family val="2"/>
      </rPr>
      <t>9°</t>
    </r>
    <r>
      <rPr>
        <b/>
        <sz val="20"/>
        <color theme="3" tint="0.79998168889431442"/>
        <rFont val="Arial"/>
        <family val="2"/>
      </rPr>
      <t/>
    </r>
  </si>
  <si>
    <r>
      <rPr>
        <b/>
        <sz val="20"/>
        <color rgb="FF0C34FC"/>
        <rFont val="Arial"/>
        <family val="2"/>
      </rPr>
      <t xml:space="preserve">5° </t>
    </r>
    <r>
      <rPr>
        <b/>
        <sz val="20"/>
        <color theme="5" tint="0.59999389629810485"/>
        <rFont val="Arial"/>
        <family val="2"/>
      </rPr>
      <t xml:space="preserve"> </t>
    </r>
  </si>
  <si>
    <r>
      <rPr>
        <b/>
        <sz val="20"/>
        <color rgb="FF0C34FC"/>
        <rFont val="Arial"/>
        <family val="2"/>
      </rPr>
      <t>6°</t>
    </r>
    <r>
      <rPr>
        <b/>
        <sz val="20"/>
        <color theme="3" tint="0.79998168889431442"/>
        <rFont val="Arial"/>
        <family val="2"/>
      </rPr>
      <t xml:space="preserve">  </t>
    </r>
  </si>
</sst>
</file>

<file path=xl/styles.xml><?xml version="1.0" encoding="utf-8"?>
<styleSheet xmlns="http://schemas.openxmlformats.org/spreadsheetml/2006/main">
  <fonts count="34">
    <font>
      <sz val="11"/>
      <color theme="1"/>
      <name val="Calibri"/>
      <family val="2"/>
      <scheme val="minor"/>
    </font>
    <font>
      <b/>
      <i/>
      <u/>
      <sz val="18"/>
      <color rgb="FFFF0000"/>
      <name val="Comic Sans MS"/>
      <family val="4"/>
    </font>
    <font>
      <b/>
      <i/>
      <sz val="36"/>
      <color rgb="FF800000"/>
      <name val="Comic Sans MS"/>
      <family val="4"/>
    </font>
    <font>
      <b/>
      <i/>
      <sz val="20"/>
      <color rgb="FF800000"/>
      <name val="Comic Sans MS"/>
      <family val="4"/>
    </font>
    <font>
      <b/>
      <i/>
      <sz val="12"/>
      <color rgb="FF008000"/>
      <name val="Comic Sans MS"/>
      <family val="4"/>
    </font>
    <font>
      <sz val="10"/>
      <name val="Arial"/>
      <family val="2"/>
    </font>
    <font>
      <b/>
      <sz val="10"/>
      <name val="Arial"/>
      <family val="2"/>
    </font>
    <font>
      <sz val="10"/>
      <color rgb="FF008000"/>
      <name val="Arial"/>
      <family val="2"/>
    </font>
    <font>
      <b/>
      <sz val="14"/>
      <color rgb="FF008000"/>
      <name val="Arial"/>
      <family val="2"/>
    </font>
    <font>
      <sz val="14"/>
      <color theme="1"/>
      <name val="Calibri"/>
      <family val="2"/>
      <scheme val="minor"/>
    </font>
    <font>
      <b/>
      <sz val="12"/>
      <color rgb="FF008000"/>
      <name val="Arial"/>
      <family val="2"/>
    </font>
    <font>
      <b/>
      <i/>
      <sz val="26"/>
      <color rgb="FF008000"/>
      <name val="Comic Sans MS"/>
      <family val="4"/>
    </font>
    <font>
      <b/>
      <sz val="11"/>
      <name val="Arial"/>
      <family val="2"/>
    </font>
    <font>
      <b/>
      <sz val="14"/>
      <color rgb="FF0000FF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8"/>
      <color rgb="FFFF0000"/>
      <name val="Arial"/>
      <family val="2"/>
    </font>
    <font>
      <b/>
      <sz val="18"/>
      <color rgb="FF008000"/>
      <name val="Arial"/>
      <family val="2"/>
    </font>
    <font>
      <b/>
      <sz val="20"/>
      <color theme="5" tint="0.59999389629810485"/>
      <name val="Arial"/>
      <family val="2"/>
    </font>
    <font>
      <b/>
      <sz val="20"/>
      <color theme="3" tint="0.79998168889431442"/>
      <name val="Arial"/>
      <family val="2"/>
    </font>
    <font>
      <b/>
      <sz val="20"/>
      <color rgb="FF0C34FC"/>
      <name val="Arial"/>
      <family val="2"/>
    </font>
    <font>
      <b/>
      <sz val="20"/>
      <color rgb="FFA9F9C7"/>
      <name val="Arial"/>
      <family val="2"/>
    </font>
    <font>
      <sz val="11"/>
      <color rgb="FF0C34FC"/>
      <name val="Calibri"/>
      <family val="2"/>
      <scheme val="minor"/>
    </font>
    <font>
      <b/>
      <sz val="10"/>
      <color rgb="FF0000FF"/>
      <name val="Arial"/>
      <family val="2"/>
    </font>
    <font>
      <b/>
      <sz val="10"/>
      <color rgb="FF0C34FC"/>
      <name val="Arial"/>
      <family val="2"/>
    </font>
    <font>
      <b/>
      <sz val="18"/>
      <color rgb="FF0C34FC"/>
      <name val="Arial"/>
      <family val="2"/>
    </font>
    <font>
      <b/>
      <i/>
      <sz val="26"/>
      <color theme="5" tint="-0.499984740745262"/>
      <name val="Comic Sans MS"/>
      <family val="4"/>
    </font>
    <font>
      <b/>
      <i/>
      <sz val="26"/>
      <color rgb="FFFF0000"/>
      <name val="Comic Sans MS"/>
      <family val="4"/>
    </font>
    <font>
      <b/>
      <i/>
      <sz val="36"/>
      <color theme="5" tint="-0.499984740745262"/>
      <name val="Comic Sans MS"/>
      <family val="4"/>
    </font>
    <font>
      <b/>
      <i/>
      <sz val="14"/>
      <color theme="5" tint="-0.499984740745262"/>
      <name val="Comic Sans MS"/>
      <family val="4"/>
    </font>
    <font>
      <b/>
      <sz val="11"/>
      <color rgb="FFFF0000"/>
      <name val="Arial"/>
      <family val="2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CCFFCC"/>
        <bgColor rgb="FF000000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shrinkToFit="1"/>
    </xf>
    <xf numFmtId="0" fontId="6" fillId="0" borderId="0" xfId="0" applyFont="1" applyAlignment="1">
      <alignment horizontal="center" shrinkToFit="1"/>
    </xf>
    <xf numFmtId="0" fontId="7" fillId="0" borderId="0" xfId="0" applyFont="1"/>
    <xf numFmtId="0" fontId="5" fillId="0" borderId="0" xfId="0" applyFont="1" applyBorder="1"/>
    <xf numFmtId="0" fontId="12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32" fillId="0" borderId="11" xfId="0" applyFont="1" applyFill="1" applyBorder="1" applyAlignment="1">
      <alignment horizontal="center" vertical="center" wrapText="1" shrinkToFit="1"/>
    </xf>
    <xf numFmtId="0" fontId="33" fillId="0" borderId="12" xfId="0" applyFont="1" applyFill="1" applyBorder="1" applyAlignment="1">
      <alignment horizontal="center" vertical="center" wrapText="1" shrinkToFit="1"/>
    </xf>
    <xf numFmtId="0" fontId="33" fillId="0" borderId="13" xfId="0" applyFont="1" applyFill="1" applyBorder="1" applyAlignment="1">
      <alignment horizontal="center" vertical="center" wrapText="1" shrinkToFit="1"/>
    </xf>
    <xf numFmtId="0" fontId="17" fillId="3" borderId="5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9" fillId="0" borderId="5" xfId="0" applyFont="1" applyBorder="1" applyAlignment="1">
      <alignment vertical="center"/>
    </xf>
    <xf numFmtId="0" fontId="26" fillId="2" borderId="11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7" fillId="3" borderId="3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A9F9C7"/>
      <color rgb="FF0C34FC"/>
      <color rgb="FFB4FACF"/>
      <color rgb="FFD0FCE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352425</xdr:colOff>
      <xdr:row>0</xdr:row>
      <xdr:rowOff>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V="1">
          <a:off x="1" y="0"/>
          <a:ext cx="352424" cy="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95250</xdr:colOff>
      <xdr:row>0</xdr:row>
      <xdr:rowOff>66673</xdr:rowOff>
    </xdr:from>
    <xdr:to>
      <xdr:col>1</xdr:col>
      <xdr:colOff>1495425</xdr:colOff>
      <xdr:row>2</xdr:row>
      <xdr:rowOff>1891331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" y="66673"/>
          <a:ext cx="2057400" cy="215803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2"/>
  <sheetViews>
    <sheetView tabSelected="1" view="pageLayout" zoomScaleNormal="100" workbookViewId="0">
      <selection activeCell="L16" sqref="L16:L17"/>
    </sheetView>
  </sheetViews>
  <sheetFormatPr defaultRowHeight="15"/>
  <cols>
    <col min="2" max="2" width="21.85546875" customWidth="1"/>
    <col min="3" max="3" width="11.140625" customWidth="1"/>
    <col min="4" max="4" width="11.5703125" customWidth="1"/>
    <col min="5" max="5" width="11.28515625" customWidth="1"/>
    <col min="6" max="7" width="11" customWidth="1"/>
    <col min="8" max="8" width="10.85546875" customWidth="1"/>
    <col min="9" max="9" width="11" customWidth="1"/>
    <col min="10" max="10" width="9.85546875" customWidth="1"/>
    <col min="11" max="11" width="10" customWidth="1"/>
    <col min="12" max="12" width="13.140625" customWidth="1"/>
  </cols>
  <sheetData>
    <row r="1" spans="1:20" s="2" customFormat="1" ht="13.5" customHeight="1">
      <c r="A1" s="35"/>
      <c r="B1" s="36"/>
      <c r="C1" s="28" t="s">
        <v>27</v>
      </c>
      <c r="D1" s="29"/>
      <c r="E1" s="29"/>
      <c r="F1" s="29"/>
      <c r="G1" s="29"/>
      <c r="H1" s="29"/>
      <c r="I1" s="29"/>
      <c r="J1" s="29"/>
      <c r="K1" s="29"/>
      <c r="L1" s="29"/>
      <c r="M1" s="1"/>
    </row>
    <row r="2" spans="1:20" s="2" customFormat="1" ht="12.75">
      <c r="A2" s="35"/>
      <c r="B2" s="36"/>
      <c r="C2" s="28"/>
      <c r="D2" s="29"/>
      <c r="E2" s="29"/>
      <c r="F2" s="29"/>
      <c r="G2" s="29"/>
      <c r="H2" s="29"/>
      <c r="I2" s="29"/>
      <c r="J2" s="29"/>
      <c r="K2" s="29"/>
      <c r="L2" s="29"/>
      <c r="M2" s="1"/>
    </row>
    <row r="3" spans="1:20" s="2" customFormat="1" ht="155.25" customHeight="1">
      <c r="A3" s="35"/>
      <c r="B3" s="36"/>
      <c r="C3" s="28"/>
      <c r="D3" s="29"/>
      <c r="E3" s="29"/>
      <c r="F3" s="29"/>
      <c r="G3" s="29"/>
      <c r="H3" s="29"/>
      <c r="I3" s="29"/>
      <c r="J3" s="29"/>
      <c r="K3" s="29"/>
      <c r="L3" s="29"/>
      <c r="M3" s="1"/>
    </row>
    <row r="4" spans="1:20" s="2" customFormat="1" ht="38.25" customHeight="1">
      <c r="A4" s="32" t="s">
        <v>28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4"/>
      <c r="M4" s="3"/>
    </row>
    <row r="5" spans="1:20" s="2" customFormat="1" ht="42" customHeight="1">
      <c r="A5" s="30" t="s">
        <v>14</v>
      </c>
      <c r="B5" s="31"/>
      <c r="C5" s="7" t="s">
        <v>26</v>
      </c>
      <c r="D5" s="7" t="s">
        <v>16</v>
      </c>
      <c r="E5" s="7" t="s">
        <v>23</v>
      </c>
      <c r="F5" s="7" t="s">
        <v>24</v>
      </c>
      <c r="G5" s="7" t="s">
        <v>25</v>
      </c>
      <c r="H5" s="7" t="s">
        <v>21</v>
      </c>
      <c r="I5" s="7" t="s">
        <v>22</v>
      </c>
      <c r="J5" s="18" t="s">
        <v>17</v>
      </c>
      <c r="K5" s="8" t="s">
        <v>0</v>
      </c>
      <c r="L5" s="17" t="s">
        <v>1</v>
      </c>
      <c r="M5" s="3"/>
    </row>
    <row r="6" spans="1:20" s="2" customFormat="1" ht="28.5" customHeight="1">
      <c r="A6" s="21" t="s">
        <v>11</v>
      </c>
      <c r="B6" s="21"/>
      <c r="C6" s="13">
        <v>2</v>
      </c>
      <c r="D6" s="14">
        <v>1</v>
      </c>
      <c r="E6" s="14">
        <v>7</v>
      </c>
      <c r="F6" s="14">
        <v>1</v>
      </c>
      <c r="G6" s="14">
        <v>2</v>
      </c>
      <c r="H6" s="14">
        <v>1</v>
      </c>
      <c r="I6" s="10">
        <v>3</v>
      </c>
      <c r="J6" s="25">
        <v>7</v>
      </c>
      <c r="K6" s="16">
        <f>SUM(C6:I6)-J6</f>
        <v>10</v>
      </c>
      <c r="L6" s="19" t="s">
        <v>31</v>
      </c>
      <c r="M6" s="4"/>
    </row>
    <row r="7" spans="1:20" s="2" customFormat="1" ht="17.25" customHeight="1">
      <c r="A7" s="20" t="s">
        <v>3</v>
      </c>
      <c r="B7" s="20"/>
      <c r="C7" s="11">
        <v>1660</v>
      </c>
      <c r="D7" s="12">
        <v>23780</v>
      </c>
      <c r="E7" s="12" t="s">
        <v>18</v>
      </c>
      <c r="F7" s="12">
        <v>3770</v>
      </c>
      <c r="G7" s="12">
        <v>9950</v>
      </c>
      <c r="H7" s="12">
        <v>5400</v>
      </c>
      <c r="I7" s="12">
        <v>59</v>
      </c>
      <c r="J7" s="25"/>
      <c r="K7" s="15">
        <f>SUM(C7:I7)</f>
        <v>44619</v>
      </c>
      <c r="L7" s="19"/>
      <c r="M7" s="4"/>
      <c r="P7" s="5"/>
    </row>
    <row r="8" spans="1:20" s="2" customFormat="1" ht="28.5" customHeight="1">
      <c r="A8" s="43" t="s">
        <v>10</v>
      </c>
      <c r="B8" s="44"/>
      <c r="C8" s="13">
        <v>6</v>
      </c>
      <c r="D8" s="14">
        <v>1</v>
      </c>
      <c r="E8" s="14">
        <v>2</v>
      </c>
      <c r="F8" s="14">
        <v>3</v>
      </c>
      <c r="G8" s="14">
        <v>2</v>
      </c>
      <c r="H8" s="14">
        <v>4</v>
      </c>
      <c r="I8" s="10">
        <v>1</v>
      </c>
      <c r="J8" s="41">
        <v>6</v>
      </c>
      <c r="K8" s="16">
        <f>SUM(C8:I8)-J8</f>
        <v>13</v>
      </c>
      <c r="L8" s="39" t="s">
        <v>35</v>
      </c>
      <c r="M8" s="4"/>
    </row>
    <row r="9" spans="1:20" s="2" customFormat="1" ht="20.25" customHeight="1">
      <c r="A9" s="37" t="s">
        <v>3</v>
      </c>
      <c r="B9" s="38"/>
      <c r="C9" s="11">
        <v>50</v>
      </c>
      <c r="D9" s="12">
        <v>26680</v>
      </c>
      <c r="E9" s="12">
        <v>7770</v>
      </c>
      <c r="F9" s="12">
        <v>90</v>
      </c>
      <c r="G9" s="12">
        <v>15730</v>
      </c>
      <c r="H9" s="12">
        <v>2270</v>
      </c>
      <c r="I9" s="9">
        <v>110</v>
      </c>
      <c r="J9" s="42"/>
      <c r="K9" s="15">
        <f>SUM(C9:I9)</f>
        <v>52700</v>
      </c>
      <c r="L9" s="40"/>
      <c r="M9" s="4"/>
    </row>
    <row r="10" spans="1:20" s="2" customFormat="1" ht="28.5" customHeight="1">
      <c r="A10" s="21" t="s">
        <v>2</v>
      </c>
      <c r="B10" s="21"/>
      <c r="C10" s="13">
        <v>2</v>
      </c>
      <c r="D10" s="14">
        <v>3</v>
      </c>
      <c r="E10" s="14">
        <v>4</v>
      </c>
      <c r="F10" s="14">
        <v>1</v>
      </c>
      <c r="G10" s="14">
        <v>4</v>
      </c>
      <c r="H10" s="14">
        <v>1</v>
      </c>
      <c r="I10" s="10">
        <v>2.5</v>
      </c>
      <c r="J10" s="25">
        <v>4</v>
      </c>
      <c r="K10" s="16">
        <f>SUM(C10:I10)-J10</f>
        <v>13.5</v>
      </c>
      <c r="L10" s="26" t="s">
        <v>29</v>
      </c>
      <c r="M10" s="4"/>
      <c r="P10" s="6"/>
      <c r="T10" s="6"/>
    </row>
    <row r="11" spans="1:20" s="2" customFormat="1" ht="17.25" customHeight="1">
      <c r="A11" s="20" t="s">
        <v>3</v>
      </c>
      <c r="B11" s="20"/>
      <c r="C11" s="11">
        <v>2040</v>
      </c>
      <c r="D11" s="12">
        <v>16540</v>
      </c>
      <c r="E11" s="12">
        <v>4540</v>
      </c>
      <c r="F11" s="12">
        <v>2490</v>
      </c>
      <c r="G11" s="12">
        <v>5440</v>
      </c>
      <c r="H11" s="12">
        <v>4470</v>
      </c>
      <c r="I11" s="9">
        <v>3</v>
      </c>
      <c r="J11" s="25"/>
      <c r="K11" s="15">
        <f>SUM(C11:I11)</f>
        <v>35523</v>
      </c>
      <c r="L11" s="26"/>
      <c r="M11" s="4"/>
      <c r="R11" s="6"/>
    </row>
    <row r="12" spans="1:20" s="2" customFormat="1" ht="28.5" customHeight="1">
      <c r="A12" s="21" t="s">
        <v>5</v>
      </c>
      <c r="B12" s="21"/>
      <c r="C12" s="13">
        <v>1</v>
      </c>
      <c r="D12" s="14">
        <v>3</v>
      </c>
      <c r="E12" s="14">
        <v>1</v>
      </c>
      <c r="F12" s="14">
        <v>2</v>
      </c>
      <c r="G12" s="14">
        <v>3</v>
      </c>
      <c r="H12" s="14">
        <v>4</v>
      </c>
      <c r="I12" s="10">
        <v>5.5</v>
      </c>
      <c r="J12" s="25">
        <v>5.5</v>
      </c>
      <c r="K12" s="16">
        <f>SUM(C12:I12)-J12</f>
        <v>14</v>
      </c>
      <c r="L12" s="26" t="s">
        <v>36</v>
      </c>
      <c r="M12" s="4"/>
    </row>
    <row r="13" spans="1:20" s="2" customFormat="1" ht="17.25" customHeight="1">
      <c r="A13" s="20" t="s">
        <v>3</v>
      </c>
      <c r="B13" s="20"/>
      <c r="C13" s="11">
        <v>5040</v>
      </c>
      <c r="D13" s="12">
        <v>15370</v>
      </c>
      <c r="E13" s="12">
        <v>9260</v>
      </c>
      <c r="F13" s="12">
        <v>1410</v>
      </c>
      <c r="G13" s="12">
        <v>9740</v>
      </c>
      <c r="H13" s="12">
        <v>1200</v>
      </c>
      <c r="I13" s="12" t="s">
        <v>30</v>
      </c>
      <c r="J13" s="25"/>
      <c r="K13" s="15">
        <f>SUM(C13:I13)</f>
        <v>42020</v>
      </c>
      <c r="L13" s="26"/>
      <c r="M13" s="4"/>
    </row>
    <row r="14" spans="1:20" s="2" customFormat="1" ht="28.5" customHeight="1">
      <c r="A14" s="21" t="s">
        <v>9</v>
      </c>
      <c r="B14" s="21"/>
      <c r="C14" s="13">
        <v>1</v>
      </c>
      <c r="D14" s="14">
        <v>5</v>
      </c>
      <c r="E14" s="14">
        <v>3</v>
      </c>
      <c r="F14" s="14">
        <v>5</v>
      </c>
      <c r="G14" s="14">
        <v>3</v>
      </c>
      <c r="H14" s="14">
        <v>2</v>
      </c>
      <c r="I14" s="10">
        <v>5.5</v>
      </c>
      <c r="J14" s="25">
        <v>5.5</v>
      </c>
      <c r="K14" s="16">
        <f>SUM(C14:I14)-J14</f>
        <v>19</v>
      </c>
      <c r="L14" s="26" t="s">
        <v>41</v>
      </c>
      <c r="M14" s="4"/>
    </row>
    <row r="15" spans="1:20" s="2" customFormat="1" ht="17.25" customHeight="1">
      <c r="A15" s="20" t="s">
        <v>3</v>
      </c>
      <c r="B15" s="20"/>
      <c r="C15" s="11">
        <v>1730</v>
      </c>
      <c r="D15" s="12">
        <v>14070</v>
      </c>
      <c r="E15" s="12">
        <v>4610</v>
      </c>
      <c r="F15" s="12" t="s">
        <v>30</v>
      </c>
      <c r="G15" s="12">
        <v>12999</v>
      </c>
      <c r="H15" s="12">
        <v>4300</v>
      </c>
      <c r="I15" s="12" t="s">
        <v>30</v>
      </c>
      <c r="J15" s="25"/>
      <c r="K15" s="15">
        <f>SUM(C15:I15)</f>
        <v>37709</v>
      </c>
      <c r="L15" s="26"/>
      <c r="M15" s="4"/>
    </row>
    <row r="16" spans="1:20" s="2" customFormat="1" ht="28.5" customHeight="1">
      <c r="A16" s="21" t="s">
        <v>7</v>
      </c>
      <c r="B16" s="21"/>
      <c r="C16" s="13">
        <v>4</v>
      </c>
      <c r="D16" s="14">
        <v>6</v>
      </c>
      <c r="E16" s="14">
        <v>4</v>
      </c>
      <c r="F16" s="14">
        <v>3</v>
      </c>
      <c r="G16" s="14">
        <v>1</v>
      </c>
      <c r="H16" s="14">
        <v>5</v>
      </c>
      <c r="I16" s="10">
        <v>2</v>
      </c>
      <c r="J16" s="25">
        <v>6</v>
      </c>
      <c r="K16" s="16">
        <f>SUM(C16:I16)-J16</f>
        <v>19</v>
      </c>
      <c r="L16" s="19" t="s">
        <v>42</v>
      </c>
      <c r="M16" s="4"/>
      <c r="Q16" s="6"/>
    </row>
    <row r="17" spans="1:15" s="2" customFormat="1" ht="17.25" customHeight="1">
      <c r="A17" s="20" t="s">
        <v>3</v>
      </c>
      <c r="B17" s="20"/>
      <c r="C17" s="11">
        <v>920</v>
      </c>
      <c r="D17" s="12">
        <v>10080</v>
      </c>
      <c r="E17" s="12">
        <v>3970</v>
      </c>
      <c r="F17" s="12">
        <v>660</v>
      </c>
      <c r="G17" s="12">
        <v>17950</v>
      </c>
      <c r="H17" s="12">
        <v>20</v>
      </c>
      <c r="I17" s="12">
        <v>160</v>
      </c>
      <c r="J17" s="25"/>
      <c r="K17" s="15">
        <f>SUM(C17:I17)</f>
        <v>33760</v>
      </c>
      <c r="L17" s="19"/>
      <c r="M17" s="4"/>
    </row>
    <row r="18" spans="1:15" s="2" customFormat="1" ht="28.5" customHeight="1">
      <c r="A18" s="21" t="s">
        <v>12</v>
      </c>
      <c r="B18" s="21"/>
      <c r="C18" s="13">
        <v>5</v>
      </c>
      <c r="D18" s="14">
        <v>5</v>
      </c>
      <c r="E18" s="14">
        <v>2</v>
      </c>
      <c r="F18" s="14">
        <v>2</v>
      </c>
      <c r="G18" s="14">
        <v>4</v>
      </c>
      <c r="H18" s="14">
        <v>3</v>
      </c>
      <c r="I18" s="10">
        <v>4</v>
      </c>
      <c r="J18" s="25">
        <v>5</v>
      </c>
      <c r="K18" s="16">
        <f>SUM(C18:I18)-J18</f>
        <v>20</v>
      </c>
      <c r="L18" s="19" t="s">
        <v>32</v>
      </c>
      <c r="M18" s="4"/>
    </row>
    <row r="19" spans="1:15" s="2" customFormat="1" ht="17.25" customHeight="1">
      <c r="A19" s="20" t="s">
        <v>3</v>
      </c>
      <c r="B19" s="20"/>
      <c r="C19" s="11">
        <v>680</v>
      </c>
      <c r="D19" s="12">
        <v>11470</v>
      </c>
      <c r="E19" s="12">
        <v>6010</v>
      </c>
      <c r="F19" s="12">
        <v>1060</v>
      </c>
      <c r="G19" s="12">
        <v>7320</v>
      </c>
      <c r="H19" s="12">
        <v>1360</v>
      </c>
      <c r="I19" s="12">
        <v>2</v>
      </c>
      <c r="J19" s="25"/>
      <c r="K19" s="15">
        <f>SUM(C19:I19)</f>
        <v>27902</v>
      </c>
      <c r="L19" s="19"/>
      <c r="M19" s="4"/>
    </row>
    <row r="20" spans="1:15" s="2" customFormat="1" ht="28.5" customHeight="1">
      <c r="A20" s="21" t="s">
        <v>13</v>
      </c>
      <c r="B20" s="21"/>
      <c r="C20" s="13">
        <v>3</v>
      </c>
      <c r="D20" s="14">
        <v>6</v>
      </c>
      <c r="E20" s="14">
        <v>3</v>
      </c>
      <c r="F20" s="14">
        <v>7</v>
      </c>
      <c r="G20" s="14">
        <v>1</v>
      </c>
      <c r="H20" s="14">
        <v>3</v>
      </c>
      <c r="I20" s="10">
        <v>5.5</v>
      </c>
      <c r="J20" s="25">
        <v>7</v>
      </c>
      <c r="K20" s="16">
        <f>SUM(C20:I20)-J20</f>
        <v>21.5</v>
      </c>
      <c r="L20" s="26" t="s">
        <v>37</v>
      </c>
      <c r="M20" s="4"/>
    </row>
    <row r="21" spans="1:15" s="2" customFormat="1" ht="17.25" customHeight="1">
      <c r="A21" s="20" t="s">
        <v>3</v>
      </c>
      <c r="B21" s="20"/>
      <c r="C21" s="11">
        <v>990</v>
      </c>
      <c r="D21" s="12">
        <v>5610</v>
      </c>
      <c r="E21" s="12">
        <v>6780</v>
      </c>
      <c r="F21" s="12" t="s">
        <v>18</v>
      </c>
      <c r="G21" s="12">
        <v>20785</v>
      </c>
      <c r="H21" s="12">
        <v>2930</v>
      </c>
      <c r="I21" s="12" t="s">
        <v>30</v>
      </c>
      <c r="J21" s="25"/>
      <c r="K21" s="15">
        <f>SUM(C21:I21)</f>
        <v>37095</v>
      </c>
      <c r="L21" s="26"/>
      <c r="M21" s="4"/>
    </row>
    <row r="22" spans="1:15" s="2" customFormat="1" ht="28.5" customHeight="1">
      <c r="A22" s="21" t="s">
        <v>4</v>
      </c>
      <c r="B22" s="21"/>
      <c r="C22" s="13">
        <v>4</v>
      </c>
      <c r="D22" s="14">
        <v>2</v>
      </c>
      <c r="E22" s="14">
        <v>7</v>
      </c>
      <c r="F22" s="14">
        <v>7</v>
      </c>
      <c r="G22" s="14">
        <v>5</v>
      </c>
      <c r="H22" s="14">
        <v>2</v>
      </c>
      <c r="I22" s="10">
        <v>2.5</v>
      </c>
      <c r="J22" s="25">
        <v>7</v>
      </c>
      <c r="K22" s="16">
        <f>SUM(C22:I22)-J22</f>
        <v>22.5</v>
      </c>
      <c r="L22" s="26" t="s">
        <v>38</v>
      </c>
      <c r="M22" s="4"/>
    </row>
    <row r="23" spans="1:15" s="2" customFormat="1" ht="17.25" customHeight="1">
      <c r="A23" s="20" t="s">
        <v>3</v>
      </c>
      <c r="B23" s="20"/>
      <c r="C23" s="11">
        <v>1520</v>
      </c>
      <c r="D23" s="12">
        <v>20280</v>
      </c>
      <c r="E23" s="12" t="s">
        <v>18</v>
      </c>
      <c r="F23" s="12" t="s">
        <v>18</v>
      </c>
      <c r="G23" s="12">
        <v>6900</v>
      </c>
      <c r="H23" s="12">
        <v>4070</v>
      </c>
      <c r="I23" s="9">
        <v>3</v>
      </c>
      <c r="J23" s="25"/>
      <c r="K23" s="15">
        <f>SUM(C23:I23)</f>
        <v>32773</v>
      </c>
      <c r="L23" s="26"/>
      <c r="M23" s="4"/>
      <c r="O23" s="6"/>
    </row>
    <row r="24" spans="1:15" s="2" customFormat="1" ht="28.5" customHeight="1">
      <c r="A24" s="21" t="s">
        <v>8</v>
      </c>
      <c r="B24" s="21"/>
      <c r="C24" s="13">
        <v>6</v>
      </c>
      <c r="D24" s="14">
        <v>2</v>
      </c>
      <c r="E24" s="14">
        <v>1</v>
      </c>
      <c r="F24" s="14">
        <v>5</v>
      </c>
      <c r="G24" s="14">
        <v>6</v>
      </c>
      <c r="H24" s="14">
        <v>6</v>
      </c>
      <c r="I24" s="10">
        <v>4</v>
      </c>
      <c r="J24" s="25">
        <v>6</v>
      </c>
      <c r="K24" s="16">
        <f>SUM(C24:I24)-J24</f>
        <v>24</v>
      </c>
      <c r="L24" s="27" t="s">
        <v>39</v>
      </c>
      <c r="M24" s="4"/>
    </row>
    <row r="25" spans="1:15" s="2" customFormat="1" ht="17.25" customHeight="1">
      <c r="A25" s="20" t="s">
        <v>3</v>
      </c>
      <c r="B25" s="20"/>
      <c r="C25" s="11">
        <v>170</v>
      </c>
      <c r="D25" s="12">
        <v>17930</v>
      </c>
      <c r="E25" s="12">
        <v>7780</v>
      </c>
      <c r="F25" s="12" t="s">
        <v>30</v>
      </c>
      <c r="G25" s="12">
        <v>3230</v>
      </c>
      <c r="H25" s="12" t="s">
        <v>30</v>
      </c>
      <c r="I25" s="9">
        <v>5</v>
      </c>
      <c r="J25" s="25"/>
      <c r="K25" s="15">
        <f>SUM(C25:I25)</f>
        <v>29115</v>
      </c>
      <c r="L25" s="27"/>
      <c r="M25" s="4"/>
    </row>
    <row r="26" spans="1:15" s="2" customFormat="1" ht="28.5" customHeight="1">
      <c r="A26" s="21" t="s">
        <v>6</v>
      </c>
      <c r="B26" s="21"/>
      <c r="C26" s="13">
        <v>5</v>
      </c>
      <c r="D26" s="14">
        <v>4</v>
      </c>
      <c r="E26" s="14">
        <v>7</v>
      </c>
      <c r="F26" s="14">
        <v>7</v>
      </c>
      <c r="G26" s="14">
        <v>5</v>
      </c>
      <c r="H26" s="14">
        <v>5</v>
      </c>
      <c r="I26" s="10">
        <v>1</v>
      </c>
      <c r="J26" s="25">
        <v>7</v>
      </c>
      <c r="K26" s="16">
        <f>SUM(C26:I26)-J26</f>
        <v>27</v>
      </c>
      <c r="L26" s="26" t="s">
        <v>33</v>
      </c>
      <c r="M26" s="4"/>
      <c r="O26" s="6"/>
    </row>
    <row r="27" spans="1:15" s="2" customFormat="1" ht="17.25" customHeight="1">
      <c r="A27" s="20" t="s">
        <v>3</v>
      </c>
      <c r="B27" s="20"/>
      <c r="C27" s="11">
        <v>800</v>
      </c>
      <c r="D27" s="12">
        <v>16160</v>
      </c>
      <c r="E27" s="12" t="s">
        <v>18</v>
      </c>
      <c r="F27" s="12" t="s">
        <v>18</v>
      </c>
      <c r="G27" s="12">
        <v>5110</v>
      </c>
      <c r="H27" s="12">
        <v>440</v>
      </c>
      <c r="I27" s="9">
        <v>890</v>
      </c>
      <c r="J27" s="25"/>
      <c r="K27" s="15">
        <f>SUM(C27:I27)</f>
        <v>23400</v>
      </c>
      <c r="L27" s="26"/>
      <c r="M27" s="4"/>
    </row>
    <row r="28" spans="1:15" s="2" customFormat="1" ht="28.5" customHeight="1">
      <c r="A28" s="21" t="s">
        <v>15</v>
      </c>
      <c r="B28" s="21"/>
      <c r="C28" s="13">
        <v>3</v>
      </c>
      <c r="D28" s="14">
        <v>4</v>
      </c>
      <c r="E28" s="14">
        <v>7</v>
      </c>
      <c r="F28" s="14">
        <v>7</v>
      </c>
      <c r="G28" s="14">
        <v>7</v>
      </c>
      <c r="H28" s="14">
        <v>7</v>
      </c>
      <c r="I28" s="10">
        <v>7</v>
      </c>
      <c r="J28" s="25">
        <v>7</v>
      </c>
      <c r="K28" s="16">
        <f>SUM(C28:I28)-J28</f>
        <v>35</v>
      </c>
      <c r="L28" s="19" t="s">
        <v>34</v>
      </c>
      <c r="M28" s="4"/>
    </row>
    <row r="29" spans="1:15" s="2" customFormat="1" ht="17.25" customHeight="1">
      <c r="A29" s="20" t="s">
        <v>3</v>
      </c>
      <c r="B29" s="20"/>
      <c r="C29" s="11">
        <v>1610</v>
      </c>
      <c r="D29" s="12">
        <v>11950</v>
      </c>
      <c r="E29" s="12" t="s">
        <v>18</v>
      </c>
      <c r="F29" s="12" t="s">
        <v>18</v>
      </c>
      <c r="G29" s="12" t="s">
        <v>18</v>
      </c>
      <c r="H29" s="12" t="s">
        <v>18</v>
      </c>
      <c r="I29" s="12" t="s">
        <v>18</v>
      </c>
      <c r="J29" s="25"/>
      <c r="K29" s="15">
        <f>SUM(C29:I29)</f>
        <v>13560</v>
      </c>
      <c r="L29" s="19"/>
      <c r="M29" s="4"/>
    </row>
    <row r="30" spans="1:15" s="2" customFormat="1" ht="31.5" customHeight="1">
      <c r="A30" s="22" t="s">
        <v>20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4"/>
      <c r="M30" s="4"/>
    </row>
    <row r="31" spans="1:15" s="2" customFormat="1" ht="28.5" customHeight="1">
      <c r="A31" s="21" t="s">
        <v>19</v>
      </c>
      <c r="B31" s="21"/>
      <c r="C31" s="13">
        <v>7</v>
      </c>
      <c r="D31" s="14">
        <v>6</v>
      </c>
      <c r="E31" s="14">
        <v>4</v>
      </c>
      <c r="F31" s="14">
        <v>3</v>
      </c>
      <c r="G31" s="14">
        <v>2</v>
      </c>
      <c r="H31" s="14">
        <v>6</v>
      </c>
      <c r="I31" s="10">
        <v>1</v>
      </c>
      <c r="J31" s="25">
        <v>7</v>
      </c>
      <c r="K31" s="16">
        <f>SUM(C31:I31)-J31</f>
        <v>22</v>
      </c>
      <c r="L31" s="19" t="s">
        <v>40</v>
      </c>
      <c r="M31" s="4"/>
    </row>
    <row r="32" spans="1:15" s="2" customFormat="1" ht="17.25" customHeight="1">
      <c r="A32" s="20" t="s">
        <v>3</v>
      </c>
      <c r="B32" s="20"/>
      <c r="C32" s="11" t="s">
        <v>18</v>
      </c>
      <c r="D32" s="12">
        <v>8940</v>
      </c>
      <c r="E32" s="12">
        <v>4040</v>
      </c>
      <c r="F32" s="12">
        <v>116</v>
      </c>
      <c r="G32" s="12">
        <v>14145</v>
      </c>
      <c r="H32" s="12">
        <v>20</v>
      </c>
      <c r="I32" s="12">
        <v>380</v>
      </c>
      <c r="J32" s="25"/>
      <c r="K32" s="15">
        <f>SUM(C32:I32)</f>
        <v>27641</v>
      </c>
      <c r="L32" s="19"/>
      <c r="M32" s="4"/>
    </row>
  </sheetData>
  <mergeCells count="57">
    <mergeCell ref="A14:B14"/>
    <mergeCell ref="A9:B9"/>
    <mergeCell ref="L8:L9"/>
    <mergeCell ref="J8:J9"/>
    <mergeCell ref="A8:B8"/>
    <mergeCell ref="L14:L15"/>
    <mergeCell ref="A15:B15"/>
    <mergeCell ref="J14:J15"/>
    <mergeCell ref="A16:B16"/>
    <mergeCell ref="J16:J17"/>
    <mergeCell ref="L16:L17"/>
    <mergeCell ref="A10:B10"/>
    <mergeCell ref="J10:J11"/>
    <mergeCell ref="L10:L11"/>
    <mergeCell ref="A11:B11"/>
    <mergeCell ref="A28:B28"/>
    <mergeCell ref="L22:L23"/>
    <mergeCell ref="A23:B23"/>
    <mergeCell ref="A22:B22"/>
    <mergeCell ref="C1:L3"/>
    <mergeCell ref="A5:B5"/>
    <mergeCell ref="A4:L4"/>
    <mergeCell ref="A1:B3"/>
    <mergeCell ref="J12:J13"/>
    <mergeCell ref="L12:L13"/>
    <mergeCell ref="A13:B13"/>
    <mergeCell ref="A12:B12"/>
    <mergeCell ref="A7:B7"/>
    <mergeCell ref="L6:L7"/>
    <mergeCell ref="A6:B6"/>
    <mergeCell ref="J6:J7"/>
    <mergeCell ref="A19:B19"/>
    <mergeCell ref="A18:B18"/>
    <mergeCell ref="L24:L25"/>
    <mergeCell ref="A24:B24"/>
    <mergeCell ref="A25:B25"/>
    <mergeCell ref="J24:J25"/>
    <mergeCell ref="A20:B20"/>
    <mergeCell ref="J20:J21"/>
    <mergeCell ref="L20:L21"/>
    <mergeCell ref="A21:B21"/>
    <mergeCell ref="L31:L32"/>
    <mergeCell ref="A32:B32"/>
    <mergeCell ref="A31:B31"/>
    <mergeCell ref="A17:B17"/>
    <mergeCell ref="A30:L30"/>
    <mergeCell ref="J31:J32"/>
    <mergeCell ref="A27:B27"/>
    <mergeCell ref="J26:J27"/>
    <mergeCell ref="A26:B26"/>
    <mergeCell ref="L26:L27"/>
    <mergeCell ref="J22:J23"/>
    <mergeCell ref="L28:L29"/>
    <mergeCell ref="A29:B29"/>
    <mergeCell ref="J28:J29"/>
    <mergeCell ref="J18:J19"/>
    <mergeCell ref="L18:L19"/>
  </mergeCells>
  <pageMargins left="0.23622047244094491" right="0.23622047244094491" top="0.19685039370078741" bottom="0.19685039370078741" header="0.31496062992125984" footer="0.31496062992125984"/>
  <pageSetup paperSize="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Alessandri Pietro - CMO SpA</dc:creator>
  <cp:lastModifiedBy>Alessandri Pietro - CMO SpA</cp:lastModifiedBy>
  <cp:lastPrinted>2017-10-30T07:03:56Z</cp:lastPrinted>
  <dcterms:created xsi:type="dcterms:W3CDTF">2013-06-20T14:41:04Z</dcterms:created>
  <dcterms:modified xsi:type="dcterms:W3CDTF">2017-12-19T07:03:00Z</dcterms:modified>
</cp:coreProperties>
</file>