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PIE\Desktop\"/>
    </mc:Choice>
  </mc:AlternateContent>
  <xr:revisionPtr revIDLastSave="0" documentId="13_ncr:1_{9AE6487D-6390-4460-864E-FA150C6ABFEB}" xr6:coauthVersionLast="36" xr6:coauthVersionMax="36" xr10:uidLastSave="{00000000-0000-0000-0000-000000000000}"/>
  <bookViews>
    <workbookView xWindow="120" yWindow="90" windowWidth="23820" windowHeight="1495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L28" i="1" l="1"/>
  <c r="L27" i="1"/>
  <c r="L26" i="1"/>
  <c r="L25" i="1"/>
  <c r="L32" i="1"/>
  <c r="L31" i="1"/>
  <c r="L34" i="1"/>
  <c r="L33" i="1"/>
  <c r="L23" i="1" l="1"/>
  <c r="L29" i="1"/>
  <c r="L19" i="1"/>
  <c r="L21" i="1"/>
  <c r="L35" i="1"/>
  <c r="L15" i="1"/>
  <c r="L11" i="1"/>
  <c r="L17" i="1"/>
  <c r="L13" i="1"/>
  <c r="L9" i="1"/>
  <c r="L24" i="1" l="1"/>
  <c r="L30" i="1"/>
  <c r="L20" i="1"/>
  <c r="L22" i="1"/>
  <c r="L36" i="1"/>
  <c r="L16" i="1"/>
  <c r="L12" i="1"/>
  <c r="L18" i="1"/>
  <c r="L14" i="1"/>
  <c r="L10" i="1"/>
</calcChain>
</file>

<file path=xl/sharedStrings.xml><?xml version="1.0" encoding="utf-8"?>
<sst xmlns="http://schemas.openxmlformats.org/spreadsheetml/2006/main" count="76" uniqueCount="41">
  <si>
    <t>PUNTI</t>
  </si>
  <si>
    <t xml:space="preserve"> Pescato in Grammi  &gt;</t>
  </si>
  <si>
    <t>SCARTO</t>
  </si>
  <si>
    <t>PIAZZAMENTO</t>
  </si>
  <si>
    <t>GARISTA</t>
  </si>
  <si>
    <t>CAMPIONATO A DUE SETTORI</t>
  </si>
  <si>
    <t xml:space="preserve"> GIOVANNI MAZZOLENI  </t>
  </si>
  <si>
    <t xml:space="preserve"> LUIGI SOMENZI  </t>
  </si>
  <si>
    <t xml:space="preserve"> MAURIZIO MAZZOLENI </t>
  </si>
  <si>
    <t xml:space="preserve"> PIETRO ALESSANDRI </t>
  </si>
  <si>
    <t xml:space="preserve"> STEFANO PREVITALI  </t>
  </si>
  <si>
    <t xml:space="preserve"> IVANO CHIRICO  </t>
  </si>
  <si>
    <t xml:space="preserve"> MASSIMO BIFFI </t>
  </si>
  <si>
    <r>
      <rPr>
        <b/>
        <sz val="10"/>
        <color rgb="FF0C34FC"/>
        <rFont val="Arial"/>
        <family val="2"/>
      </rPr>
      <t>1°</t>
    </r>
    <r>
      <rPr>
        <b/>
        <sz val="10"/>
        <color theme="1"/>
        <rFont val="Arial"/>
        <family val="2"/>
      </rPr>
      <t xml:space="preserve"> PROVA</t>
    </r>
  </si>
  <si>
    <r>
      <rPr>
        <b/>
        <sz val="10"/>
        <color rgb="FF0C34FC"/>
        <rFont val="Arial"/>
        <family val="2"/>
      </rPr>
      <t xml:space="preserve">2° </t>
    </r>
    <r>
      <rPr>
        <b/>
        <sz val="10"/>
        <color theme="1"/>
        <rFont val="Arial"/>
        <family val="2"/>
      </rPr>
      <t>PROVA</t>
    </r>
  </si>
  <si>
    <r>
      <rPr>
        <b/>
        <sz val="10"/>
        <color rgb="FF0C34FC"/>
        <rFont val="Arial"/>
        <family val="2"/>
      </rPr>
      <t>3°</t>
    </r>
    <r>
      <rPr>
        <b/>
        <sz val="10"/>
        <color theme="1"/>
        <rFont val="Arial"/>
        <family val="2"/>
      </rPr>
      <t xml:space="preserve"> PROVA</t>
    </r>
  </si>
  <si>
    <r>
      <rPr>
        <b/>
        <sz val="10"/>
        <color rgb="FF0C34FC"/>
        <rFont val="Arial"/>
        <family val="2"/>
      </rPr>
      <t>4°</t>
    </r>
    <r>
      <rPr>
        <b/>
        <sz val="10"/>
        <color theme="1"/>
        <rFont val="Arial"/>
        <family val="2"/>
      </rPr>
      <t xml:space="preserve"> PROVA</t>
    </r>
  </si>
  <si>
    <r>
      <rPr>
        <b/>
        <sz val="10"/>
        <color rgb="FF0C34FC"/>
        <rFont val="Arial"/>
        <family val="2"/>
      </rPr>
      <t>5°</t>
    </r>
    <r>
      <rPr>
        <b/>
        <sz val="10"/>
        <color theme="1"/>
        <rFont val="Arial"/>
        <family val="2"/>
      </rPr>
      <t xml:space="preserve"> PROVA</t>
    </r>
  </si>
  <si>
    <r>
      <rPr>
        <b/>
        <sz val="10"/>
        <color rgb="FF0C34FC"/>
        <rFont val="Arial"/>
        <family val="2"/>
      </rPr>
      <t>6°</t>
    </r>
    <r>
      <rPr>
        <b/>
        <sz val="10"/>
        <color theme="1"/>
        <rFont val="Arial"/>
        <family val="2"/>
      </rPr>
      <t xml:space="preserve"> PROVA</t>
    </r>
  </si>
  <si>
    <r>
      <rPr>
        <b/>
        <sz val="10"/>
        <color rgb="FF0C34FC"/>
        <rFont val="Arial"/>
        <family val="2"/>
      </rPr>
      <t>7°</t>
    </r>
    <r>
      <rPr>
        <b/>
        <sz val="10"/>
        <color theme="1"/>
        <rFont val="Arial"/>
        <family val="2"/>
      </rPr>
      <t xml:space="preserve"> PROVA</t>
    </r>
  </si>
  <si>
    <r>
      <rPr>
        <b/>
        <sz val="10"/>
        <color rgb="FF0C34FC"/>
        <rFont val="Arial"/>
        <family val="2"/>
      </rPr>
      <t>8°</t>
    </r>
    <r>
      <rPr>
        <b/>
        <sz val="10"/>
        <color theme="1"/>
        <rFont val="Arial"/>
        <family val="2"/>
      </rPr>
      <t xml:space="preserve"> PROVA</t>
    </r>
  </si>
  <si>
    <r>
      <t xml:space="preserve"> </t>
    </r>
    <r>
      <rPr>
        <b/>
        <sz val="10"/>
        <color theme="1"/>
        <rFont val="Arial"/>
        <family val="2"/>
      </rPr>
      <t>STEFANO MAZZOLENI</t>
    </r>
    <r>
      <rPr>
        <b/>
        <sz val="11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Brivio</t>
    </r>
  </si>
  <si>
    <t>Cappotto</t>
  </si>
  <si>
    <t xml:space="preserve"> SERGIO MALIGHETTI </t>
  </si>
  <si>
    <t>02 Giugno</t>
  </si>
  <si>
    <t>Redecesio</t>
  </si>
  <si>
    <t>Trezzo</t>
  </si>
  <si>
    <t>Telgate</t>
  </si>
  <si>
    <t>29 Agosto</t>
  </si>
  <si>
    <t>26 Sett.bre</t>
  </si>
  <si>
    <t>Terdoppio</t>
  </si>
  <si>
    <t>Assente</t>
  </si>
  <si>
    <t xml:space="preserve"> Alvaro Memeo</t>
  </si>
  <si>
    <t xml:space="preserve"> SECONDO ZANIN</t>
  </si>
  <si>
    <t xml:space="preserve"> ALEANDRO MEMEO</t>
  </si>
  <si>
    <t xml:space="preserve"> SERGIO PERINI</t>
  </si>
  <si>
    <t xml:space="preserve"> MICHELE MANZINI  </t>
  </si>
  <si>
    <t>07 Novembre</t>
  </si>
  <si>
    <t>17 Ottobre</t>
  </si>
  <si>
    <r>
      <rPr>
        <b/>
        <i/>
        <sz val="80"/>
        <color theme="1"/>
        <rFont val="Calibri"/>
        <family val="2"/>
        <scheme val="minor"/>
      </rPr>
      <t>APS Brivio</t>
    </r>
    <r>
      <rPr>
        <b/>
        <i/>
        <sz val="20"/>
        <color theme="1"/>
        <rFont val="Calibri"/>
        <family val="2"/>
        <scheme val="minor"/>
      </rPr>
      <t>1964</t>
    </r>
    <r>
      <rPr>
        <b/>
        <i/>
        <sz val="36"/>
        <color theme="1"/>
        <rFont val="Comic Sans MS"/>
        <family val="4"/>
      </rPr>
      <t xml:space="preserve">        </t>
    </r>
    <r>
      <rPr>
        <b/>
        <i/>
        <sz val="20"/>
        <color theme="1"/>
        <rFont val="Comic Sans MS"/>
        <family val="4"/>
      </rPr>
      <t xml:space="preserve">                  </t>
    </r>
    <r>
      <rPr>
        <b/>
        <i/>
        <sz val="26"/>
        <color theme="1"/>
        <rFont val="Calibri"/>
        <family val="2"/>
        <scheme val="minor"/>
      </rPr>
      <t xml:space="preserve">Classifica Campionato ad Invito </t>
    </r>
    <r>
      <rPr>
        <b/>
        <i/>
        <sz val="26"/>
        <color rgb="FF0C34FC"/>
        <rFont val="Calibri"/>
        <family val="2"/>
        <scheme val="minor"/>
      </rPr>
      <t>2021</t>
    </r>
    <r>
      <rPr>
        <b/>
        <i/>
        <sz val="26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omic Sans MS"/>
        <family val="4"/>
      </rPr>
      <t xml:space="preserve">                                   </t>
    </r>
  </si>
  <si>
    <r>
      <rPr>
        <b/>
        <sz val="16"/>
        <color theme="1"/>
        <rFont val="Book Antiqua"/>
        <family val="1"/>
      </rPr>
      <t xml:space="preserve">Campionato ad Invito con una gara di scarto      </t>
    </r>
    <r>
      <rPr>
        <b/>
        <sz val="12"/>
        <color theme="1"/>
        <rFont val="Book Antiqua"/>
        <family val="1"/>
      </rPr>
      <t xml:space="preserve">                                                                                                                                                             ( </t>
    </r>
    <r>
      <rPr>
        <b/>
        <sz val="12"/>
        <color rgb="FF0C34FC"/>
        <rFont val="Book Antiqua"/>
        <family val="1"/>
      </rPr>
      <t>Campionato NON soggetto a premiazioni di fine campionato</t>
    </r>
    <r>
      <rPr>
        <b/>
        <sz val="12"/>
        <color theme="1"/>
        <rFont val="Book Antiqua"/>
        <family val="1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</si>
</sst>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b/>
      <i/>
      <u/>
      <sz val="18"/>
      <color rgb="FFFF0000"/>
      <name val="Comic Sans MS"/>
      <family val="4"/>
    </font>
    <font>
      <b/>
      <i/>
      <sz val="36"/>
      <color rgb="FF800000"/>
      <name val="Comic Sans MS"/>
      <family val="4"/>
    </font>
    <font>
      <sz val="10"/>
      <name val="Arial"/>
      <family val="2"/>
    </font>
    <font>
      <b/>
      <sz val="10"/>
      <name val="Arial"/>
      <family val="2"/>
    </font>
    <font>
      <sz val="10"/>
      <color rgb="FF008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8"/>
      <color rgb="FFFF0000"/>
      <name val="Arial"/>
      <family val="2"/>
    </font>
    <font>
      <b/>
      <i/>
      <sz val="36"/>
      <color theme="1"/>
      <name val="Comic Sans MS"/>
      <family val="4"/>
    </font>
    <font>
      <b/>
      <i/>
      <sz val="20"/>
      <color theme="1"/>
      <name val="Comic Sans MS"/>
      <family val="4"/>
    </font>
    <font>
      <b/>
      <i/>
      <sz val="12"/>
      <color theme="1"/>
      <name val="Comic Sans MS"/>
      <family val="4"/>
    </font>
    <font>
      <b/>
      <i/>
      <sz val="2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sz val="80"/>
      <color theme="1"/>
      <name val="Calibri"/>
      <family val="2"/>
      <scheme val="minor"/>
    </font>
    <font>
      <b/>
      <sz val="8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800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4"/>
      <color theme="1"/>
      <name val="Arial"/>
      <family val="2"/>
    </font>
    <font>
      <b/>
      <i/>
      <sz val="26"/>
      <color rgb="FF0C34FC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rgb="FF0C34FC"/>
      <name val="Arial"/>
      <family val="2"/>
    </font>
    <font>
      <b/>
      <sz val="16"/>
      <color rgb="FF008000"/>
      <name val="Arial"/>
      <family val="2"/>
    </font>
    <font>
      <b/>
      <i/>
      <sz val="36"/>
      <color rgb="FF800000"/>
      <name val="Comic Sans MS"/>
      <family val="2"/>
    </font>
    <font>
      <b/>
      <sz val="12"/>
      <color theme="1"/>
      <name val="Book Antiqua"/>
      <family val="1"/>
    </font>
    <font>
      <b/>
      <sz val="16"/>
      <color theme="1"/>
      <name val="Book Antiqua"/>
      <family val="1"/>
    </font>
    <font>
      <b/>
      <sz val="12"/>
      <color rgb="FF0C34FC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shrinkToFit="1"/>
    </xf>
    <xf numFmtId="0" fontId="4" fillId="0" borderId="0" xfId="0" applyFont="1" applyAlignment="1">
      <alignment horizontal="center" shrinkToFit="1"/>
    </xf>
    <xf numFmtId="0" fontId="5" fillId="0" borderId="0" xfId="0" applyFont="1"/>
    <xf numFmtId="0" fontId="3" fillId="0" borderId="0" xfId="0" applyFont="1" applyBorder="1"/>
    <xf numFmtId="0" fontId="7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164" fontId="36" fillId="4" borderId="10" xfId="0" applyNumberFormat="1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33" fillId="2" borderId="31" xfId="0" applyFont="1" applyFill="1" applyBorder="1" applyAlignment="1">
      <alignment horizontal="left" vertical="center"/>
    </xf>
    <xf numFmtId="0" fontId="33" fillId="2" borderId="3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center" vertical="center" shrinkToFit="1"/>
    </xf>
    <xf numFmtId="0" fontId="23" fillId="2" borderId="32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28" fillId="0" borderId="38" xfId="0" applyFont="1" applyFill="1" applyBorder="1" applyAlignment="1">
      <alignment horizontal="center" vertical="center" shrinkToFit="1"/>
    </xf>
    <xf numFmtId="0" fontId="23" fillId="2" borderId="33" xfId="0" applyFont="1" applyFill="1" applyBorder="1" applyAlignment="1">
      <alignment horizontal="left" vertical="center"/>
    </xf>
    <xf numFmtId="0" fontId="23" fillId="2" borderId="34" xfId="0" applyFont="1" applyFill="1" applyBorder="1" applyAlignment="1">
      <alignment horizontal="left" vertical="center"/>
    </xf>
    <xf numFmtId="0" fontId="28" fillId="0" borderId="26" xfId="0" applyFont="1" applyFill="1" applyBorder="1" applyAlignment="1">
      <alignment horizontal="center" vertical="center" shrinkToFit="1"/>
    </xf>
    <xf numFmtId="0" fontId="28" fillId="0" borderId="30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37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6" fillId="2" borderId="25" xfId="0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7" fillId="2" borderId="26" xfId="0" applyFont="1" applyFill="1" applyBorder="1" applyAlignment="1">
      <alignment horizontal="right" vertical="center" wrapText="1"/>
    </xf>
    <xf numFmtId="0" fontId="17" fillId="2" borderId="28" xfId="0" applyFont="1" applyFill="1" applyBorder="1" applyAlignment="1">
      <alignment horizontal="right" vertical="center" wrapText="1"/>
    </xf>
    <xf numFmtId="0" fontId="18" fillId="2" borderId="30" xfId="0" applyFont="1" applyFill="1" applyBorder="1" applyAlignment="1">
      <alignment horizontal="right" vertical="center" wrapText="1"/>
    </xf>
    <xf numFmtId="0" fontId="33" fillId="2" borderId="25" xfId="0" applyFont="1" applyFill="1" applyBorder="1" applyAlignment="1">
      <alignment horizontal="left" vertical="center"/>
    </xf>
    <xf numFmtId="0" fontId="33" fillId="2" borderId="4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3" fillId="2" borderId="29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/>
    </xf>
    <xf numFmtId="0" fontId="29" fillId="2" borderId="31" xfId="0" applyFont="1" applyFill="1" applyBorder="1" applyAlignment="1">
      <alignment horizontal="left" vertical="center"/>
    </xf>
    <xf numFmtId="0" fontId="29" fillId="2" borderId="3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0C34FC"/>
      <color rgb="FFCCFFCC"/>
      <color rgb="FFFFCCCC"/>
      <color rgb="FFFFCC99"/>
      <color rgb="FFA9F9C7"/>
      <color rgb="FFB4FACF"/>
      <color rgb="FFD0F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330418</xdr:colOff>
      <xdr:row>0</xdr:row>
      <xdr:rowOff>38098</xdr:rowOff>
    </xdr:from>
    <xdr:to>
      <xdr:col>2</xdr:col>
      <xdr:colOff>534353</xdr:colOff>
      <xdr:row>2</xdr:row>
      <xdr:rowOff>1838325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418" y="38098"/>
          <a:ext cx="2032735" cy="21336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"/>
  <sheetViews>
    <sheetView tabSelected="1" view="pageLayout" zoomScale="85" zoomScaleNormal="100" zoomScalePageLayoutView="85" workbookViewId="0">
      <selection activeCell="A5" sqref="A5:M5"/>
    </sheetView>
  </sheetViews>
  <sheetFormatPr defaultColWidth="9.140625" defaultRowHeight="15" x14ac:dyDescent="0.25"/>
  <cols>
    <col min="2" max="2" width="16.28515625" customWidth="1"/>
    <col min="3" max="6" width="11" customWidth="1"/>
    <col min="7" max="7" width="11.85546875" customWidth="1"/>
    <col min="8" max="8" width="10.7109375" customWidth="1"/>
    <col min="9" max="10" width="11" customWidth="1"/>
    <col min="11" max="11" width="8.5703125" customWidth="1"/>
    <col min="12" max="12" width="8" customWidth="1"/>
    <col min="13" max="13" width="12" customWidth="1"/>
  </cols>
  <sheetData>
    <row r="1" spans="1:21" s="2" customFormat="1" ht="13.5" customHeight="1" x14ac:dyDescent="0.2">
      <c r="A1" s="49"/>
      <c r="B1" s="50"/>
      <c r="C1" s="40" t="s">
        <v>39</v>
      </c>
      <c r="D1" s="41"/>
      <c r="E1" s="41"/>
      <c r="F1" s="41"/>
      <c r="G1" s="41"/>
      <c r="H1" s="41"/>
      <c r="I1" s="41"/>
      <c r="J1" s="41"/>
      <c r="K1" s="41"/>
      <c r="L1" s="41"/>
      <c r="M1" s="42"/>
      <c r="N1" s="1"/>
    </row>
    <row r="2" spans="1:21" s="2" customFormat="1" ht="12.75" x14ac:dyDescent="0.2">
      <c r="A2" s="51"/>
      <c r="B2" s="52"/>
      <c r="C2" s="43"/>
      <c r="D2" s="44"/>
      <c r="E2" s="44"/>
      <c r="F2" s="44"/>
      <c r="G2" s="44"/>
      <c r="H2" s="44"/>
      <c r="I2" s="44"/>
      <c r="J2" s="44"/>
      <c r="K2" s="44"/>
      <c r="L2" s="44"/>
      <c r="M2" s="45"/>
      <c r="N2" s="1"/>
    </row>
    <row r="3" spans="1:21" s="2" customFormat="1" ht="146.25" customHeight="1" x14ac:dyDescent="0.2">
      <c r="A3" s="51"/>
      <c r="B3" s="52"/>
      <c r="C3" s="43"/>
      <c r="D3" s="44"/>
      <c r="E3" s="44"/>
      <c r="F3" s="44"/>
      <c r="G3" s="44"/>
      <c r="H3" s="44"/>
      <c r="I3" s="44"/>
      <c r="J3" s="44"/>
      <c r="K3" s="44"/>
      <c r="L3" s="44"/>
      <c r="M3" s="45"/>
      <c r="N3" s="1"/>
    </row>
    <row r="4" spans="1:21" s="2" customFormat="1" ht="32.25" customHeight="1" x14ac:dyDescent="0.2">
      <c r="A4" s="46" t="s">
        <v>5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  <c r="N4" s="3"/>
    </row>
    <row r="5" spans="1:21" s="2" customFormat="1" ht="42.75" customHeight="1" x14ac:dyDescent="0.2">
      <c r="A5" s="23" t="s">
        <v>40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5"/>
      <c r="N5" s="3"/>
    </row>
    <row r="6" spans="1:21" s="2" customFormat="1" ht="17.25" customHeight="1" x14ac:dyDescent="0.2">
      <c r="A6" s="53" t="s">
        <v>4</v>
      </c>
      <c r="B6" s="54"/>
      <c r="C6" s="16" t="s">
        <v>13</v>
      </c>
      <c r="D6" s="16" t="s">
        <v>14</v>
      </c>
      <c r="E6" s="16" t="s">
        <v>15</v>
      </c>
      <c r="F6" s="16" t="s">
        <v>16</v>
      </c>
      <c r="G6" s="16" t="s">
        <v>17</v>
      </c>
      <c r="H6" s="16" t="s">
        <v>18</v>
      </c>
      <c r="I6" s="16" t="s">
        <v>19</v>
      </c>
      <c r="J6" s="16" t="s">
        <v>20</v>
      </c>
      <c r="K6" s="59" t="s">
        <v>2</v>
      </c>
      <c r="L6" s="62" t="s">
        <v>0</v>
      </c>
      <c r="M6" s="65" t="s">
        <v>3</v>
      </c>
      <c r="N6" s="3"/>
    </row>
    <row r="7" spans="1:21" s="2" customFormat="1" ht="16.5" customHeight="1" x14ac:dyDescent="0.2">
      <c r="A7" s="55"/>
      <c r="B7" s="56"/>
      <c r="C7" s="17" t="s">
        <v>30</v>
      </c>
      <c r="D7" s="17" t="s">
        <v>25</v>
      </c>
      <c r="E7" s="17" t="s">
        <v>25</v>
      </c>
      <c r="F7" s="17" t="s">
        <v>26</v>
      </c>
      <c r="G7" s="17" t="s">
        <v>27</v>
      </c>
      <c r="H7" s="17"/>
      <c r="I7" s="17"/>
      <c r="J7" s="17"/>
      <c r="K7" s="60"/>
      <c r="L7" s="63"/>
      <c r="M7" s="66"/>
      <c r="N7" s="3"/>
    </row>
    <row r="8" spans="1:21" s="2" customFormat="1" ht="14.25" customHeight="1" x14ac:dyDescent="0.2">
      <c r="A8" s="57"/>
      <c r="B8" s="58"/>
      <c r="C8" s="15" t="s">
        <v>24</v>
      </c>
      <c r="D8" s="15" t="s">
        <v>28</v>
      </c>
      <c r="E8" s="15" t="s">
        <v>29</v>
      </c>
      <c r="F8" s="15" t="s">
        <v>38</v>
      </c>
      <c r="G8" s="15" t="s">
        <v>37</v>
      </c>
      <c r="H8" s="15"/>
      <c r="I8" s="15"/>
      <c r="J8" s="15"/>
      <c r="K8" s="61"/>
      <c r="L8" s="64"/>
      <c r="M8" s="67"/>
      <c r="N8" s="3"/>
    </row>
    <row r="9" spans="1:21" s="2" customFormat="1" ht="33" customHeight="1" x14ac:dyDescent="0.2">
      <c r="A9" s="26" t="s">
        <v>7</v>
      </c>
      <c r="B9" s="27"/>
      <c r="C9" s="11">
        <v>1</v>
      </c>
      <c r="D9" s="12">
        <v>1</v>
      </c>
      <c r="E9" s="12">
        <v>5</v>
      </c>
      <c r="F9" s="12">
        <v>3</v>
      </c>
      <c r="G9" s="12">
        <v>2</v>
      </c>
      <c r="H9" s="12"/>
      <c r="I9" s="12"/>
      <c r="J9" s="8"/>
      <c r="K9" s="31">
        <v>5</v>
      </c>
      <c r="L9" s="19">
        <f>SUM(C9:J9)-K9</f>
        <v>7</v>
      </c>
      <c r="M9" s="28">
        <v>1</v>
      </c>
      <c r="N9" s="4"/>
    </row>
    <row r="10" spans="1:21" s="2" customFormat="1" ht="17.25" customHeight="1" x14ac:dyDescent="0.2">
      <c r="A10" s="29" t="s">
        <v>1</v>
      </c>
      <c r="B10" s="30"/>
      <c r="C10" s="9">
        <v>1155</v>
      </c>
      <c r="D10" s="10">
        <v>7250</v>
      </c>
      <c r="E10" s="10">
        <v>4091</v>
      </c>
      <c r="F10" s="10">
        <v>1220</v>
      </c>
      <c r="G10" s="10">
        <v>1040</v>
      </c>
      <c r="H10" s="10"/>
      <c r="I10" s="10"/>
      <c r="J10" s="10"/>
      <c r="K10" s="31"/>
      <c r="L10" s="13">
        <f>SUM(C10:J10)</f>
        <v>14756</v>
      </c>
      <c r="M10" s="28"/>
      <c r="N10" s="4"/>
    </row>
    <row r="11" spans="1:21" s="2" customFormat="1" ht="33" customHeight="1" x14ac:dyDescent="0.2">
      <c r="A11" s="68" t="s">
        <v>36</v>
      </c>
      <c r="B11" s="69"/>
      <c r="C11" s="11">
        <v>2</v>
      </c>
      <c r="D11" s="12">
        <v>1</v>
      </c>
      <c r="E11" s="12">
        <v>5</v>
      </c>
      <c r="F11" s="12">
        <v>6</v>
      </c>
      <c r="G11" s="12">
        <v>1</v>
      </c>
      <c r="H11" s="12"/>
      <c r="I11" s="12"/>
      <c r="J11" s="8"/>
      <c r="K11" s="38">
        <v>6</v>
      </c>
      <c r="L11" s="19">
        <f>SUM(C11:J11)-K11</f>
        <v>9</v>
      </c>
      <c r="M11" s="36">
        <v>2</v>
      </c>
      <c r="N11" s="4"/>
    </row>
    <row r="12" spans="1:21" s="2" customFormat="1" ht="20.25" customHeight="1" x14ac:dyDescent="0.2">
      <c r="A12" s="72" t="s">
        <v>1</v>
      </c>
      <c r="B12" s="73"/>
      <c r="C12" s="9">
        <v>265</v>
      </c>
      <c r="D12" s="10">
        <v>8750</v>
      </c>
      <c r="E12" s="10">
        <v>4960</v>
      </c>
      <c r="F12" s="10" t="s">
        <v>22</v>
      </c>
      <c r="G12" s="10">
        <v>3190</v>
      </c>
      <c r="H12" s="10"/>
      <c r="I12" s="10"/>
      <c r="J12" s="7"/>
      <c r="K12" s="39"/>
      <c r="L12" s="13">
        <f>SUM(C12:J12)</f>
        <v>17165</v>
      </c>
      <c r="M12" s="37"/>
      <c r="N12" s="4"/>
    </row>
    <row r="13" spans="1:21" s="2" customFormat="1" ht="33" customHeight="1" x14ac:dyDescent="0.2">
      <c r="A13" s="26" t="s">
        <v>9</v>
      </c>
      <c r="B13" s="27"/>
      <c r="C13" s="11">
        <v>1</v>
      </c>
      <c r="D13" s="12">
        <v>5</v>
      </c>
      <c r="E13" s="12">
        <v>1</v>
      </c>
      <c r="F13" s="12">
        <v>8</v>
      </c>
      <c r="G13" s="12">
        <v>4</v>
      </c>
      <c r="H13" s="12"/>
      <c r="I13" s="18"/>
      <c r="J13" s="14"/>
      <c r="K13" s="31">
        <v>8</v>
      </c>
      <c r="L13" s="19">
        <f>SUM(C13:J13)-K13</f>
        <v>11</v>
      </c>
      <c r="M13" s="28">
        <v>3</v>
      </c>
      <c r="N13" s="4"/>
      <c r="Q13" s="6"/>
      <c r="U13" s="6"/>
    </row>
    <row r="14" spans="1:21" s="2" customFormat="1" ht="17.25" customHeight="1" x14ac:dyDescent="0.2">
      <c r="A14" s="29" t="s">
        <v>1</v>
      </c>
      <c r="B14" s="30"/>
      <c r="C14" s="9">
        <v>735</v>
      </c>
      <c r="D14" s="10">
        <v>2340</v>
      </c>
      <c r="E14" s="10">
        <v>11410</v>
      </c>
      <c r="F14" s="10" t="s">
        <v>31</v>
      </c>
      <c r="G14" s="10">
        <v>20</v>
      </c>
      <c r="H14" s="10"/>
      <c r="I14" s="10"/>
      <c r="J14" s="7"/>
      <c r="K14" s="31"/>
      <c r="L14" s="13">
        <f>SUM(C14:J14)</f>
        <v>14505</v>
      </c>
      <c r="M14" s="28"/>
      <c r="N14" s="4"/>
      <c r="S14" s="6"/>
    </row>
    <row r="15" spans="1:21" s="2" customFormat="1" ht="33" customHeight="1" x14ac:dyDescent="0.2">
      <c r="A15" s="68" t="s">
        <v>6</v>
      </c>
      <c r="B15" s="69"/>
      <c r="C15" s="11">
        <v>3</v>
      </c>
      <c r="D15" s="12">
        <v>5</v>
      </c>
      <c r="E15" s="12">
        <v>2</v>
      </c>
      <c r="F15" s="12">
        <v>1</v>
      </c>
      <c r="G15" s="12">
        <v>5</v>
      </c>
      <c r="H15" s="12"/>
      <c r="I15" s="12"/>
      <c r="J15" s="8"/>
      <c r="K15" s="38">
        <v>5</v>
      </c>
      <c r="L15" s="19">
        <f>SUM(C15:J15)-K15</f>
        <v>11</v>
      </c>
      <c r="M15" s="36">
        <v>4</v>
      </c>
      <c r="N15" s="4"/>
    </row>
    <row r="16" spans="1:21" s="2" customFormat="1" ht="20.25" customHeight="1" x14ac:dyDescent="0.2">
      <c r="A16" s="72" t="s">
        <v>1</v>
      </c>
      <c r="B16" s="73"/>
      <c r="C16" s="9">
        <v>330</v>
      </c>
      <c r="D16" s="10">
        <v>2910</v>
      </c>
      <c r="E16" s="10">
        <v>6790</v>
      </c>
      <c r="F16" s="10">
        <v>2140</v>
      </c>
      <c r="G16" s="10">
        <v>10</v>
      </c>
      <c r="H16" s="10"/>
      <c r="I16" s="10"/>
      <c r="J16" s="7"/>
      <c r="K16" s="39"/>
      <c r="L16" s="13">
        <f>SUM(C16:J16)</f>
        <v>12180</v>
      </c>
      <c r="M16" s="37"/>
      <c r="N16" s="4"/>
    </row>
    <row r="17" spans="1:16" s="2" customFormat="1" ht="33" customHeight="1" x14ac:dyDescent="0.2">
      <c r="A17" s="26" t="s">
        <v>10</v>
      </c>
      <c r="B17" s="27"/>
      <c r="C17" s="11">
        <v>2</v>
      </c>
      <c r="D17" s="12">
        <v>2</v>
      </c>
      <c r="E17" s="12">
        <v>3</v>
      </c>
      <c r="F17" s="12">
        <v>4</v>
      </c>
      <c r="G17" s="12">
        <v>4</v>
      </c>
      <c r="H17" s="12"/>
      <c r="I17" s="12"/>
      <c r="J17" s="8"/>
      <c r="K17" s="31">
        <v>4</v>
      </c>
      <c r="L17" s="19">
        <f>SUM(C17:J17)-K17</f>
        <v>11</v>
      </c>
      <c r="M17" s="28">
        <v>5</v>
      </c>
      <c r="N17" s="4"/>
    </row>
    <row r="18" spans="1:16" s="2" customFormat="1" ht="17.25" customHeight="1" x14ac:dyDescent="0.2">
      <c r="A18" s="29" t="s">
        <v>1</v>
      </c>
      <c r="B18" s="30"/>
      <c r="C18" s="9">
        <v>1010</v>
      </c>
      <c r="D18" s="10">
        <v>7710</v>
      </c>
      <c r="E18" s="10">
        <v>5480</v>
      </c>
      <c r="F18" s="10">
        <v>400</v>
      </c>
      <c r="G18" s="10">
        <v>770</v>
      </c>
      <c r="H18" s="10"/>
      <c r="I18" s="10"/>
      <c r="J18" s="10"/>
      <c r="K18" s="31"/>
      <c r="L18" s="13">
        <f>SUM(C18:J18)</f>
        <v>15370</v>
      </c>
      <c r="M18" s="28"/>
      <c r="N18" s="4"/>
    </row>
    <row r="19" spans="1:16" s="2" customFormat="1" ht="33" customHeight="1" x14ac:dyDescent="0.2">
      <c r="A19" s="26" t="s">
        <v>11</v>
      </c>
      <c r="B19" s="27"/>
      <c r="C19" s="11">
        <v>4</v>
      </c>
      <c r="D19" s="12">
        <v>4</v>
      </c>
      <c r="E19" s="12">
        <v>3</v>
      </c>
      <c r="F19" s="12">
        <v>2</v>
      </c>
      <c r="G19" s="12">
        <v>2</v>
      </c>
      <c r="H19" s="12"/>
      <c r="I19" s="12"/>
      <c r="J19" s="8"/>
      <c r="K19" s="31">
        <v>4</v>
      </c>
      <c r="L19" s="19">
        <f>SUM(C19:J19)-K19</f>
        <v>11</v>
      </c>
      <c r="M19" s="28">
        <v>6</v>
      </c>
      <c r="N19" s="4"/>
    </row>
    <row r="20" spans="1:16" s="2" customFormat="1" ht="17.25" customHeight="1" x14ac:dyDescent="0.2">
      <c r="A20" s="29" t="s">
        <v>1</v>
      </c>
      <c r="B20" s="30"/>
      <c r="C20" s="9">
        <v>20</v>
      </c>
      <c r="D20" s="10">
        <v>5160</v>
      </c>
      <c r="E20" s="10">
        <v>5110</v>
      </c>
      <c r="F20" s="10">
        <v>1700</v>
      </c>
      <c r="G20" s="10">
        <v>2960</v>
      </c>
      <c r="H20" s="10"/>
      <c r="I20" s="10"/>
      <c r="J20" s="10"/>
      <c r="K20" s="31"/>
      <c r="L20" s="13">
        <f>SUM(C20:J20)</f>
        <v>14950</v>
      </c>
      <c r="M20" s="28"/>
      <c r="N20" s="4"/>
    </row>
    <row r="21" spans="1:16" s="2" customFormat="1" ht="33" customHeight="1" x14ac:dyDescent="0.2">
      <c r="A21" s="26" t="s">
        <v>23</v>
      </c>
      <c r="B21" s="27"/>
      <c r="C21" s="11">
        <v>4</v>
      </c>
      <c r="D21" s="12">
        <v>3</v>
      </c>
      <c r="E21" s="12">
        <v>4</v>
      </c>
      <c r="F21" s="12">
        <v>8</v>
      </c>
      <c r="G21" s="12">
        <v>1</v>
      </c>
      <c r="H21" s="12"/>
      <c r="I21" s="12"/>
      <c r="J21" s="8"/>
      <c r="K21" s="31">
        <v>8</v>
      </c>
      <c r="L21" s="19">
        <f>SUM(C21:J21)-K21</f>
        <v>12</v>
      </c>
      <c r="M21" s="28">
        <v>7</v>
      </c>
      <c r="N21" s="4"/>
    </row>
    <row r="22" spans="1:16" s="2" customFormat="1" ht="17.25" customHeight="1" x14ac:dyDescent="0.2">
      <c r="A22" s="70" t="s">
        <v>1</v>
      </c>
      <c r="B22" s="71"/>
      <c r="C22" s="9">
        <v>310</v>
      </c>
      <c r="D22" s="10">
        <v>5700</v>
      </c>
      <c r="E22" s="10">
        <v>5030</v>
      </c>
      <c r="F22" s="10" t="s">
        <v>31</v>
      </c>
      <c r="G22" s="10">
        <v>1190</v>
      </c>
      <c r="H22" s="10"/>
      <c r="I22" s="10"/>
      <c r="J22" s="7"/>
      <c r="K22" s="31"/>
      <c r="L22" s="13">
        <f>SUM(C22:J22)</f>
        <v>12230</v>
      </c>
      <c r="M22" s="28"/>
      <c r="N22" s="4"/>
    </row>
    <row r="23" spans="1:16" s="2" customFormat="1" ht="33" customHeight="1" x14ac:dyDescent="0.2">
      <c r="A23" s="74" t="s">
        <v>21</v>
      </c>
      <c r="B23" s="75"/>
      <c r="C23" s="11">
        <v>5</v>
      </c>
      <c r="D23" s="12">
        <v>8</v>
      </c>
      <c r="E23" s="12">
        <v>4</v>
      </c>
      <c r="F23" s="12">
        <v>6</v>
      </c>
      <c r="G23" s="12">
        <v>3</v>
      </c>
      <c r="H23" s="12"/>
      <c r="I23" s="12"/>
      <c r="J23" s="8"/>
      <c r="K23" s="38">
        <v>8</v>
      </c>
      <c r="L23" s="19">
        <f>SUM(C23:J23)-K23</f>
        <v>18</v>
      </c>
      <c r="M23" s="36">
        <v>8</v>
      </c>
      <c r="N23" s="4"/>
    </row>
    <row r="24" spans="1:16" s="2" customFormat="1" ht="17.25" customHeight="1" x14ac:dyDescent="0.2">
      <c r="A24" s="29" t="s">
        <v>1</v>
      </c>
      <c r="B24" s="30"/>
      <c r="C24" s="9" t="s">
        <v>22</v>
      </c>
      <c r="D24" s="10" t="s">
        <v>31</v>
      </c>
      <c r="E24" s="10">
        <v>5250</v>
      </c>
      <c r="F24" s="10" t="s">
        <v>22</v>
      </c>
      <c r="G24" s="10">
        <v>1400</v>
      </c>
      <c r="H24" s="10"/>
      <c r="I24" s="10"/>
      <c r="J24" s="10"/>
      <c r="K24" s="39"/>
      <c r="L24" s="13">
        <f>SUM(C24:J24)</f>
        <v>6650</v>
      </c>
      <c r="M24" s="37"/>
      <c r="N24" s="4"/>
    </row>
    <row r="25" spans="1:16" s="2" customFormat="1" ht="36.75" customHeight="1" x14ac:dyDescent="0.2">
      <c r="A25" s="26" t="s">
        <v>35</v>
      </c>
      <c r="B25" s="27"/>
      <c r="C25" s="12">
        <v>8</v>
      </c>
      <c r="D25" s="12">
        <v>6</v>
      </c>
      <c r="E25" s="12">
        <v>1</v>
      </c>
      <c r="F25" s="12">
        <v>8</v>
      </c>
      <c r="G25" s="12">
        <v>5</v>
      </c>
      <c r="H25" s="12"/>
      <c r="I25" s="12"/>
      <c r="J25" s="8"/>
      <c r="K25" s="31">
        <v>8</v>
      </c>
      <c r="L25" s="19">
        <f>SUM(C25:J25)-K25</f>
        <v>20</v>
      </c>
      <c r="M25" s="28">
        <v>9</v>
      </c>
      <c r="N25" s="4"/>
    </row>
    <row r="26" spans="1:16" s="2" customFormat="1" ht="17.25" customHeight="1" x14ac:dyDescent="0.2">
      <c r="A26" s="70" t="s">
        <v>1</v>
      </c>
      <c r="B26" s="71"/>
      <c r="C26" s="10" t="s">
        <v>31</v>
      </c>
      <c r="D26" s="10">
        <v>1000</v>
      </c>
      <c r="E26" s="10">
        <v>7040</v>
      </c>
      <c r="F26" s="10" t="s">
        <v>31</v>
      </c>
      <c r="G26" s="10">
        <v>550</v>
      </c>
      <c r="H26" s="10"/>
      <c r="I26" s="10"/>
      <c r="J26" s="7"/>
      <c r="K26" s="31"/>
      <c r="L26" s="13">
        <f>SUM(C26:J26)</f>
        <v>8590</v>
      </c>
      <c r="M26" s="28"/>
      <c r="N26" s="4"/>
    </row>
    <row r="27" spans="1:16" s="2" customFormat="1" ht="33" customHeight="1" x14ac:dyDescent="0.2">
      <c r="A27" s="26" t="s">
        <v>33</v>
      </c>
      <c r="B27" s="27"/>
      <c r="C27" s="12">
        <v>8</v>
      </c>
      <c r="D27" s="12">
        <v>2</v>
      </c>
      <c r="E27" s="12">
        <v>2</v>
      </c>
      <c r="F27" s="12">
        <v>8</v>
      </c>
      <c r="G27" s="12">
        <v>8</v>
      </c>
      <c r="H27" s="12"/>
      <c r="I27" s="12"/>
      <c r="J27" s="8"/>
      <c r="K27" s="31">
        <v>8</v>
      </c>
      <c r="L27" s="19">
        <f>SUM(C27:J27)-K27</f>
        <v>20</v>
      </c>
      <c r="M27" s="28">
        <v>10</v>
      </c>
      <c r="N27" s="4"/>
    </row>
    <row r="28" spans="1:16" s="2" customFormat="1" ht="17.25" customHeight="1" x14ac:dyDescent="0.2">
      <c r="A28" s="70" t="s">
        <v>1</v>
      </c>
      <c r="B28" s="71"/>
      <c r="C28" s="10" t="s">
        <v>31</v>
      </c>
      <c r="D28" s="10">
        <v>3800</v>
      </c>
      <c r="E28" s="10">
        <v>6200</v>
      </c>
      <c r="F28" s="10" t="s">
        <v>31</v>
      </c>
      <c r="G28" s="10" t="s">
        <v>31</v>
      </c>
      <c r="H28" s="10"/>
      <c r="I28" s="10"/>
      <c r="J28" s="10"/>
      <c r="K28" s="31"/>
      <c r="L28" s="13">
        <f>SUM(C28:J28)</f>
        <v>10000</v>
      </c>
      <c r="M28" s="28"/>
      <c r="N28" s="4"/>
    </row>
    <row r="29" spans="1:16" s="2" customFormat="1" ht="33" customHeight="1" x14ac:dyDescent="0.2">
      <c r="A29" s="26" t="s">
        <v>8</v>
      </c>
      <c r="B29" s="27"/>
      <c r="C29" s="11">
        <v>5</v>
      </c>
      <c r="D29" s="12">
        <v>6</v>
      </c>
      <c r="E29" s="12">
        <v>8</v>
      </c>
      <c r="F29" s="12">
        <v>6</v>
      </c>
      <c r="G29" s="12">
        <v>3</v>
      </c>
      <c r="H29" s="12"/>
      <c r="I29" s="12"/>
      <c r="J29" s="8"/>
      <c r="K29" s="31">
        <v>8</v>
      </c>
      <c r="L29" s="19">
        <f>SUM(C29:J29)-K29</f>
        <v>20</v>
      </c>
      <c r="M29" s="28">
        <v>11</v>
      </c>
      <c r="N29" s="4"/>
      <c r="P29" s="6"/>
    </row>
    <row r="30" spans="1:16" s="2" customFormat="1" ht="17.25" customHeight="1" x14ac:dyDescent="0.2">
      <c r="A30" s="70" t="s">
        <v>1</v>
      </c>
      <c r="B30" s="71"/>
      <c r="C30" s="9">
        <v>20</v>
      </c>
      <c r="D30" s="10">
        <v>2580</v>
      </c>
      <c r="E30" s="10" t="s">
        <v>31</v>
      </c>
      <c r="F30" s="10" t="s">
        <v>22</v>
      </c>
      <c r="G30" s="10">
        <v>770</v>
      </c>
      <c r="H30" s="10"/>
      <c r="I30" s="10"/>
      <c r="J30" s="7"/>
      <c r="K30" s="31"/>
      <c r="L30" s="13">
        <f>SUM(C30:J30)</f>
        <v>3370</v>
      </c>
      <c r="M30" s="28"/>
      <c r="N30" s="4"/>
    </row>
    <row r="31" spans="1:16" s="2" customFormat="1" ht="33" customHeight="1" x14ac:dyDescent="0.2">
      <c r="A31" s="26" t="s">
        <v>32</v>
      </c>
      <c r="B31" s="27"/>
      <c r="C31" s="12">
        <v>8</v>
      </c>
      <c r="D31" s="12">
        <v>3</v>
      </c>
      <c r="E31" s="12">
        <v>6</v>
      </c>
      <c r="F31" s="12">
        <v>8</v>
      </c>
      <c r="G31" s="12">
        <v>8</v>
      </c>
      <c r="H31" s="12"/>
      <c r="I31" s="12"/>
      <c r="J31" s="8"/>
      <c r="K31" s="31">
        <v>8</v>
      </c>
      <c r="L31" s="19">
        <f>SUM(C31:J31)-K31</f>
        <v>25</v>
      </c>
      <c r="M31" s="28">
        <v>12</v>
      </c>
      <c r="N31" s="4"/>
    </row>
    <row r="32" spans="1:16" s="2" customFormat="1" ht="17.25" customHeight="1" x14ac:dyDescent="0.2">
      <c r="A32" s="70" t="s">
        <v>1</v>
      </c>
      <c r="B32" s="71"/>
      <c r="C32" s="10" t="s">
        <v>31</v>
      </c>
      <c r="D32" s="10">
        <v>4870</v>
      </c>
      <c r="E32" s="10">
        <v>3930</v>
      </c>
      <c r="F32" s="10" t="s">
        <v>31</v>
      </c>
      <c r="G32" s="10" t="s">
        <v>31</v>
      </c>
      <c r="H32" s="10"/>
      <c r="I32" s="10"/>
      <c r="J32" s="10"/>
      <c r="K32" s="31"/>
      <c r="L32" s="13">
        <f>SUM(C32:J32)</f>
        <v>8800</v>
      </c>
      <c r="M32" s="28"/>
      <c r="N32" s="4"/>
    </row>
    <row r="33" spans="1:18" s="2" customFormat="1" ht="33" customHeight="1" x14ac:dyDescent="0.2">
      <c r="A33" s="26" t="s">
        <v>34</v>
      </c>
      <c r="B33" s="27"/>
      <c r="C33" s="12">
        <v>8</v>
      </c>
      <c r="D33" s="12">
        <v>4</v>
      </c>
      <c r="E33" s="12">
        <v>6</v>
      </c>
      <c r="F33" s="12">
        <v>8</v>
      </c>
      <c r="G33" s="12">
        <v>8</v>
      </c>
      <c r="H33" s="12"/>
      <c r="I33" s="12"/>
      <c r="J33" s="8"/>
      <c r="K33" s="31">
        <v>8</v>
      </c>
      <c r="L33" s="19">
        <f>SUM(C33:J33)-K33</f>
        <v>26</v>
      </c>
      <c r="M33" s="28">
        <v>13</v>
      </c>
      <c r="N33" s="4"/>
      <c r="R33" s="6"/>
    </row>
    <row r="34" spans="1:18" s="2" customFormat="1" ht="17.25" customHeight="1" x14ac:dyDescent="0.2">
      <c r="A34" s="70" t="s">
        <v>1</v>
      </c>
      <c r="B34" s="71"/>
      <c r="C34" s="10" t="s">
        <v>31</v>
      </c>
      <c r="D34" s="10">
        <v>3260</v>
      </c>
      <c r="E34" s="10">
        <v>3130</v>
      </c>
      <c r="F34" s="10" t="s">
        <v>31</v>
      </c>
      <c r="G34" s="10" t="s">
        <v>31</v>
      </c>
      <c r="H34" s="10"/>
      <c r="I34" s="10"/>
      <c r="J34" s="10"/>
      <c r="K34" s="31"/>
      <c r="L34" s="13">
        <f>SUM(C34:J34)</f>
        <v>6390</v>
      </c>
      <c r="M34" s="28"/>
      <c r="N34" s="4"/>
    </row>
    <row r="35" spans="1:18" s="2" customFormat="1" ht="33" customHeight="1" x14ac:dyDescent="0.2">
      <c r="A35" s="26" t="s">
        <v>12</v>
      </c>
      <c r="B35" s="27"/>
      <c r="C35" s="11">
        <v>3</v>
      </c>
      <c r="D35" s="12">
        <v>8</v>
      </c>
      <c r="E35" s="12">
        <v>8</v>
      </c>
      <c r="F35" s="12">
        <v>8</v>
      </c>
      <c r="G35" s="12">
        <v>8</v>
      </c>
      <c r="H35" s="12"/>
      <c r="I35" s="12"/>
      <c r="J35" s="8"/>
      <c r="K35" s="31">
        <v>8</v>
      </c>
      <c r="L35" s="19">
        <f>SUM(C35:J35)-K35</f>
        <v>27</v>
      </c>
      <c r="M35" s="28">
        <v>14</v>
      </c>
      <c r="N35" s="4"/>
    </row>
    <row r="36" spans="1:18" s="2" customFormat="1" ht="17.25" customHeight="1" x14ac:dyDescent="0.2">
      <c r="A36" s="70" t="s">
        <v>1</v>
      </c>
      <c r="B36" s="71"/>
      <c r="C36" s="9">
        <v>260</v>
      </c>
      <c r="D36" s="10" t="s">
        <v>31</v>
      </c>
      <c r="E36" s="10" t="s">
        <v>31</v>
      </c>
      <c r="F36" s="10" t="s">
        <v>31</v>
      </c>
      <c r="G36" s="10" t="s">
        <v>31</v>
      </c>
      <c r="H36" s="10"/>
      <c r="I36" s="10"/>
      <c r="J36" s="10"/>
      <c r="K36" s="31"/>
      <c r="L36" s="13">
        <f t="shared" ref="L36" si="0">SUM(C36:J36)</f>
        <v>260</v>
      </c>
      <c r="M36" s="28"/>
      <c r="N36" s="4"/>
      <c r="Q36" s="5"/>
    </row>
    <row r="37" spans="1:18" s="2" customFormat="1" ht="33" customHeight="1" x14ac:dyDescent="0.2">
      <c r="A37" s="26"/>
      <c r="B37" s="27"/>
      <c r="C37" s="11"/>
      <c r="D37" s="12"/>
      <c r="E37" s="12"/>
      <c r="F37" s="12"/>
      <c r="G37" s="12"/>
      <c r="H37" s="12"/>
      <c r="I37" s="12"/>
      <c r="J37" s="8"/>
      <c r="K37" s="31"/>
      <c r="L37" s="19"/>
      <c r="M37" s="28"/>
      <c r="N37" s="4"/>
    </row>
    <row r="38" spans="1:18" s="2" customFormat="1" ht="17.25" customHeight="1" x14ac:dyDescent="0.2">
      <c r="A38" s="29"/>
      <c r="B38" s="30"/>
      <c r="C38" s="9"/>
      <c r="D38" s="10"/>
      <c r="E38" s="10"/>
      <c r="F38" s="10"/>
      <c r="G38" s="10"/>
      <c r="H38" s="10"/>
      <c r="I38" s="10"/>
      <c r="J38" s="10"/>
      <c r="K38" s="31"/>
      <c r="L38" s="13"/>
      <c r="M38" s="28"/>
      <c r="N38" s="4"/>
    </row>
    <row r="39" spans="1:18" s="2" customFormat="1" ht="33" customHeight="1" x14ac:dyDescent="0.2">
      <c r="A39" s="26"/>
      <c r="B39" s="27"/>
      <c r="C39" s="11"/>
      <c r="D39" s="12"/>
      <c r="E39" s="12"/>
      <c r="F39" s="12"/>
      <c r="G39" s="12"/>
      <c r="H39" s="12"/>
      <c r="I39" s="12"/>
      <c r="J39" s="8"/>
      <c r="K39" s="31"/>
      <c r="L39" s="19"/>
      <c r="M39" s="28"/>
      <c r="N39" s="4"/>
    </row>
    <row r="40" spans="1:18" s="2" customFormat="1" ht="17.25" customHeight="1" x14ac:dyDescent="0.2">
      <c r="A40" s="29"/>
      <c r="B40" s="30"/>
      <c r="C40" s="9"/>
      <c r="D40" s="10"/>
      <c r="E40" s="10"/>
      <c r="F40" s="10"/>
      <c r="G40" s="10"/>
      <c r="H40" s="10"/>
      <c r="I40" s="10"/>
      <c r="J40" s="10"/>
      <c r="K40" s="31"/>
      <c r="L40" s="13"/>
      <c r="M40" s="28"/>
      <c r="N40" s="4"/>
    </row>
    <row r="41" spans="1:18" s="2" customFormat="1" ht="33" customHeight="1" x14ac:dyDescent="0.2">
      <c r="A41" s="26"/>
      <c r="B41" s="27"/>
      <c r="C41" s="11"/>
      <c r="D41" s="12"/>
      <c r="E41" s="12"/>
      <c r="F41" s="12"/>
      <c r="G41" s="12"/>
      <c r="H41" s="12"/>
      <c r="I41" s="12"/>
      <c r="J41" s="8"/>
      <c r="K41" s="31"/>
      <c r="L41" s="19"/>
      <c r="M41" s="28"/>
      <c r="N41" s="4"/>
    </row>
    <row r="42" spans="1:18" s="2" customFormat="1" ht="17.25" customHeight="1" thickBot="1" x14ac:dyDescent="0.25">
      <c r="A42" s="34"/>
      <c r="B42" s="35"/>
      <c r="C42" s="20"/>
      <c r="D42" s="21"/>
      <c r="E42" s="21"/>
      <c r="F42" s="21"/>
      <c r="G42" s="21"/>
      <c r="H42" s="21"/>
      <c r="I42" s="21"/>
      <c r="J42" s="21"/>
      <c r="K42" s="32"/>
      <c r="L42" s="22"/>
      <c r="M42" s="33"/>
      <c r="N42" s="4"/>
    </row>
  </sheetData>
  <mergeCells count="76">
    <mergeCell ref="K31:K32"/>
    <mergeCell ref="M31:M32"/>
    <mergeCell ref="A32:B32"/>
    <mergeCell ref="A30:B30"/>
    <mergeCell ref="A29:B29"/>
    <mergeCell ref="M21:M22"/>
    <mergeCell ref="A21:B21"/>
    <mergeCell ref="A22:B22"/>
    <mergeCell ref="K23:K24"/>
    <mergeCell ref="K21:K22"/>
    <mergeCell ref="A23:B23"/>
    <mergeCell ref="M23:M24"/>
    <mergeCell ref="A37:B37"/>
    <mergeCell ref="K37:K38"/>
    <mergeCell ref="M37:M38"/>
    <mergeCell ref="A38:B38"/>
    <mergeCell ref="M25:M26"/>
    <mergeCell ref="A26:B26"/>
    <mergeCell ref="A33:B33"/>
    <mergeCell ref="M35:M36"/>
    <mergeCell ref="A35:B35"/>
    <mergeCell ref="K35:K36"/>
    <mergeCell ref="A31:B31"/>
    <mergeCell ref="A36:B36"/>
    <mergeCell ref="K33:K34"/>
    <mergeCell ref="M33:M34"/>
    <mergeCell ref="A34:B34"/>
    <mergeCell ref="K29:K30"/>
    <mergeCell ref="M9:M10"/>
    <mergeCell ref="A9:B9"/>
    <mergeCell ref="M27:M28"/>
    <mergeCell ref="A28:B28"/>
    <mergeCell ref="A27:B27"/>
    <mergeCell ref="K27:K28"/>
    <mergeCell ref="K19:K20"/>
    <mergeCell ref="M19:M20"/>
    <mergeCell ref="A20:B20"/>
    <mergeCell ref="A19:B19"/>
    <mergeCell ref="A11:B11"/>
    <mergeCell ref="K11:K12"/>
    <mergeCell ref="M11:M12"/>
    <mergeCell ref="A12:B12"/>
    <mergeCell ref="A16:B16"/>
    <mergeCell ref="A24:B24"/>
    <mergeCell ref="C1:M3"/>
    <mergeCell ref="A4:M4"/>
    <mergeCell ref="A1:B3"/>
    <mergeCell ref="A25:B25"/>
    <mergeCell ref="K25:K26"/>
    <mergeCell ref="A18:B18"/>
    <mergeCell ref="A6:B8"/>
    <mergeCell ref="K6:K8"/>
    <mergeCell ref="L6:L8"/>
    <mergeCell ref="M6:M8"/>
    <mergeCell ref="A13:B13"/>
    <mergeCell ref="K13:K14"/>
    <mergeCell ref="M13:M14"/>
    <mergeCell ref="A14:B14"/>
    <mergeCell ref="K9:K10"/>
    <mergeCell ref="A15:B15"/>
    <mergeCell ref="A5:M5"/>
    <mergeCell ref="A41:B41"/>
    <mergeCell ref="M39:M40"/>
    <mergeCell ref="A40:B40"/>
    <mergeCell ref="K41:K42"/>
    <mergeCell ref="M41:M42"/>
    <mergeCell ref="A42:B42"/>
    <mergeCell ref="A10:B10"/>
    <mergeCell ref="A17:B17"/>
    <mergeCell ref="K17:K18"/>
    <mergeCell ref="M17:M18"/>
    <mergeCell ref="A39:B39"/>
    <mergeCell ref="K39:K40"/>
    <mergeCell ref="M29:M30"/>
    <mergeCell ref="M15:M16"/>
    <mergeCell ref="K15:K16"/>
  </mergeCells>
  <pageMargins left="0.23622047244094491" right="0.23622047244094491" top="0.19685039370078741" bottom="0.19685039370078741" header="0.31496062992125984" footer="0.31496062992125984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Alessandri Pietro - CMO SpA</dc:creator>
  <cp:lastModifiedBy>Alessandri Pietro - CMO SpA</cp:lastModifiedBy>
  <cp:lastPrinted>2021-11-17T07:27:00Z</cp:lastPrinted>
  <dcterms:created xsi:type="dcterms:W3CDTF">2013-06-20T14:41:04Z</dcterms:created>
  <dcterms:modified xsi:type="dcterms:W3CDTF">2021-11-17T07:27:24Z</dcterms:modified>
</cp:coreProperties>
</file>